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耕地地力保护补贴申报明细表" sheetId="4" r:id="rId1"/>
  </sheets>
  <externalReferences>
    <externalReference r:id="rId2"/>
    <externalReference r:id="rId3"/>
  </externalReferences>
  <definedNames>
    <definedName name="鹤城区">[1]org_hiddenSheet!$B$1:$B$1</definedName>
    <definedName name="aka131_">[2]hiddenSheet!$H$1:$H$3</definedName>
    <definedName name="bk0057_">[2]hiddenSheet!$L$1:$L$7</definedName>
    <definedName name="_xlnm._FilterDatabase" localSheetId="0" hidden="1">耕地地力保护补贴申报明细表!$A$1:$G$17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<sst xmlns="http://schemas.openxmlformats.org/spreadsheetml/2006/main" count="92" uniqueCount="27">
  <si>
    <t>补发2021、2022年耕地地力保护补贴明细表</t>
  </si>
  <si>
    <t>序号</t>
  </si>
  <si>
    <t>补贴年度</t>
  </si>
  <si>
    <t>乡 镇</t>
  </si>
  <si>
    <t>姓名</t>
  </si>
  <si>
    <t>申报补贴面积（亩）</t>
  </si>
  <si>
    <t>补贴标准</t>
  </si>
  <si>
    <t>补贴金额</t>
  </si>
  <si>
    <t>2021年</t>
  </si>
  <si>
    <t>黄金坳镇</t>
  </si>
  <si>
    <t>张春平</t>
  </si>
  <si>
    <t>张应林</t>
  </si>
  <si>
    <t>付雪枚</t>
  </si>
  <si>
    <t>张应菊</t>
  </si>
  <si>
    <t>张中双</t>
  </si>
  <si>
    <t>谭才芳</t>
  </si>
  <si>
    <t>谭明号</t>
  </si>
  <si>
    <t>谭子秋</t>
  </si>
  <si>
    <t>谭淑文</t>
  </si>
  <si>
    <t>谭才发</t>
  </si>
  <si>
    <t>谭告化</t>
  </si>
  <si>
    <t>张治铁</t>
  </si>
  <si>
    <t>韩和平</t>
  </si>
  <si>
    <t>韩承华</t>
  </si>
  <si>
    <t>夏喜花</t>
  </si>
  <si>
    <t>2022年</t>
  </si>
  <si>
    <t>杨妹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</si>
</sst>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ajor"/>
    </font>
    <font>
      <sz val="20"/>
      <color theme="1"/>
      <name val="宋体"/>
      <charset val="134"/>
      <scheme val="maj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6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9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  <cellStyle name="常规 6" xfId="53"/>
    <cellStyle name="常规 7" xfId="54"/>
    <cellStyle name="常规 8" xfId="55"/>
    <cellStyle name="常规 9" xfId="56"/>
    <cellStyle name="常规 10" xfId="57"/>
    <cellStyle name="常规 11" xfId="58"/>
    <cellStyle name="常规 12" xfId="59"/>
    <cellStyle name="常规 13" xfId="60"/>
    <cellStyle name="常规 14" xfId="61"/>
    <cellStyle name="常规 15" xfId="62"/>
    <cellStyle name="常规 16" xfId="63"/>
    <cellStyle name="常规 17" xfId="64"/>
    <cellStyle name="常规 18" xfId="65"/>
    <cellStyle name="常规 19" xfId="66"/>
    <cellStyle name="常规 20" xfId="67"/>
    <cellStyle name="常规 21" xfId="68"/>
    <cellStyle name="常规 22" xfId="69"/>
    <cellStyle name="常规 36" xfId="70"/>
    <cellStyle name="常规 37" xfId="71"/>
    <cellStyle name="常规 38" xfId="72"/>
    <cellStyle name="常规 39" xfId="73"/>
    <cellStyle name="常规 40" xfId="74"/>
    <cellStyle name="常规 41" xfId="75"/>
    <cellStyle name="常规 42" xfId="76"/>
    <cellStyle name="常规 43" xfId="77"/>
    <cellStyle name="常规 44" xfId="78"/>
    <cellStyle name="常规 45" xfId="79"/>
    <cellStyle name="常规 46" xfId="80"/>
    <cellStyle name="常规 47" xfId="81"/>
    <cellStyle name="常规 48" xfId="82"/>
    <cellStyle name="常规 49" xfId="83"/>
    <cellStyle name="常规 28" xfId="84"/>
    <cellStyle name="常规 23" xfId="85"/>
    <cellStyle name="常规 24" xfId="86"/>
    <cellStyle name="常规 25" xfId="87"/>
    <cellStyle name="常规 26" xfId="88"/>
    <cellStyle name="常规 27" xfId="89"/>
    <cellStyle name="常规 29" xfId="90"/>
    <cellStyle name="常规 30" xfId="91"/>
    <cellStyle name="常规 31" xfId="92"/>
    <cellStyle name="常规 32" xfId="93"/>
    <cellStyle name="常规 34" xfId="94"/>
    <cellStyle name="常规 33" xfId="95"/>
    <cellStyle name="常规 35" xfId="96"/>
    <cellStyle name="常规 51" xfId="97"/>
    <cellStyle name="常规 52" xfId="98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25913;&#32789;&#22320;&#21147;&#34917;&#36148;&#26597;&#2521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greatwall/Documents/&#31918;&#27833;&#24037;&#20316;/2026&#31918;&#27833;&#24037;&#20316;/&#24800;&#20892;&#34917;&#36148;/&#32789;&#22320;&#22320;&#21147;&#20445;&#25252;&#34917;&#36148;/&#20065;&#38215;&#19978;&#25253;/&#40644;&#37329;&#22387;/2026&#25913;&#32789;&#22320;&#21147;&#34917;&#36148;&#26597;&#2521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耕地地力保护补贴"/>
      <sheetName val="org_hiddenSheet"/>
      <sheetName val="hiddenShee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耕地地力保护补贴"/>
      <sheetName val="org_hiddenSheet"/>
      <sheetName val="hiddenSheet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workbookViewId="0">
      <selection activeCell="I20" sqref="I20"/>
    </sheetView>
  </sheetViews>
  <sheetFormatPr defaultColWidth="9" defaultRowHeight="14.25" outlineLevelCol="6"/>
  <cols>
    <col min="1" max="1" width="6.375" customWidth="1"/>
    <col min="2" max="2" width="9" customWidth="1"/>
    <col min="3" max="3" width="11.5" customWidth="1"/>
    <col min="4" max="4" width="9.5" customWidth="1"/>
    <col min="5" max="5" width="12.125" customWidth="1"/>
    <col min="7" max="7" width="9.375"/>
  </cols>
  <sheetData>
    <row r="1" ht="55" customHeight="1" spans="1:7">
      <c r="A1" s="1" t="s">
        <v>0</v>
      </c>
      <c r="B1" s="2"/>
      <c r="C1" s="3"/>
      <c r="D1" s="3"/>
      <c r="E1" s="3"/>
      <c r="F1" s="3"/>
      <c r="G1" s="8"/>
    </row>
    <row r="2" ht="41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9" t="s">
        <v>6</v>
      </c>
      <c r="G2" s="9" t="s">
        <v>7</v>
      </c>
    </row>
    <row r="3" ht="15.75" spans="1:7">
      <c r="A3" s="5">
        <v>1</v>
      </c>
      <c r="B3" s="5" t="s">
        <v>8</v>
      </c>
      <c r="C3" s="6" t="s">
        <v>9</v>
      </c>
      <c r="D3" s="7" t="s">
        <v>10</v>
      </c>
      <c r="E3" s="10">
        <v>2.4</v>
      </c>
      <c r="F3" s="6">
        <v>105</v>
      </c>
      <c r="G3" s="6">
        <f>F3*E3</f>
        <v>252</v>
      </c>
    </row>
    <row r="4" ht="15.75" spans="1:7">
      <c r="A4" s="5">
        <v>2</v>
      </c>
      <c r="B4" s="5" t="s">
        <v>8</v>
      </c>
      <c r="C4" s="6" t="s">
        <v>9</v>
      </c>
      <c r="D4" s="7" t="s">
        <v>11</v>
      </c>
      <c r="E4" s="10">
        <v>6.3</v>
      </c>
      <c r="F4" s="6">
        <v>105</v>
      </c>
      <c r="G4" s="6">
        <f t="shared" ref="G4:G30" si="0">F4*E4</f>
        <v>661.5</v>
      </c>
    </row>
    <row r="5" ht="15.75" spans="1:7">
      <c r="A5" s="5">
        <v>3</v>
      </c>
      <c r="B5" s="5" t="s">
        <v>8</v>
      </c>
      <c r="C5" s="6" t="s">
        <v>9</v>
      </c>
      <c r="D5" s="7" t="s">
        <v>12</v>
      </c>
      <c r="E5" s="10">
        <v>1.3</v>
      </c>
      <c r="F5" s="6">
        <v>105</v>
      </c>
      <c r="G5" s="6">
        <f t="shared" si="0"/>
        <v>136.5</v>
      </c>
    </row>
    <row r="6" ht="15.75" spans="1:7">
      <c r="A6" s="5">
        <v>4</v>
      </c>
      <c r="B6" s="5" t="s">
        <v>8</v>
      </c>
      <c r="C6" s="6" t="s">
        <v>9</v>
      </c>
      <c r="D6" s="7" t="s">
        <v>13</v>
      </c>
      <c r="E6" s="10">
        <v>2.05</v>
      </c>
      <c r="F6" s="6">
        <v>105</v>
      </c>
      <c r="G6" s="6">
        <f t="shared" si="0"/>
        <v>215.25</v>
      </c>
    </row>
    <row r="7" ht="15.75" spans="1:7">
      <c r="A7" s="5">
        <v>5</v>
      </c>
      <c r="B7" s="5" t="s">
        <v>8</v>
      </c>
      <c r="C7" s="6" t="s">
        <v>9</v>
      </c>
      <c r="D7" s="7" t="s">
        <v>14</v>
      </c>
      <c r="E7" s="10">
        <v>2.21</v>
      </c>
      <c r="F7" s="6">
        <v>105</v>
      </c>
      <c r="G7" s="6">
        <f t="shared" si="0"/>
        <v>232.05</v>
      </c>
    </row>
    <row r="8" ht="15.75" spans="1:7">
      <c r="A8" s="5">
        <v>6</v>
      </c>
      <c r="B8" s="5" t="s">
        <v>8</v>
      </c>
      <c r="C8" s="6" t="s">
        <v>9</v>
      </c>
      <c r="D8" s="7" t="s">
        <v>15</v>
      </c>
      <c r="E8" s="10">
        <v>1.5</v>
      </c>
      <c r="F8" s="6">
        <v>105</v>
      </c>
      <c r="G8" s="6">
        <f t="shared" si="0"/>
        <v>157.5</v>
      </c>
    </row>
    <row r="9" ht="15.75" spans="1:7">
      <c r="A9" s="5">
        <v>7</v>
      </c>
      <c r="B9" s="5" t="s">
        <v>8</v>
      </c>
      <c r="C9" s="6" t="s">
        <v>9</v>
      </c>
      <c r="D9" s="7" t="s">
        <v>16</v>
      </c>
      <c r="E9" s="10">
        <v>5.9</v>
      </c>
      <c r="F9" s="6">
        <v>105</v>
      </c>
      <c r="G9" s="6">
        <f t="shared" si="0"/>
        <v>619.5</v>
      </c>
    </row>
    <row r="10" ht="15.75" spans="1:7">
      <c r="A10" s="5">
        <v>8</v>
      </c>
      <c r="B10" s="5" t="s">
        <v>8</v>
      </c>
      <c r="C10" s="6" t="s">
        <v>9</v>
      </c>
      <c r="D10" s="7" t="s">
        <v>17</v>
      </c>
      <c r="E10" s="10">
        <v>4.1</v>
      </c>
      <c r="F10" s="6">
        <v>105</v>
      </c>
      <c r="G10" s="6">
        <f t="shared" si="0"/>
        <v>430.5</v>
      </c>
    </row>
    <row r="11" ht="15.75" spans="1:7">
      <c r="A11" s="5">
        <v>9</v>
      </c>
      <c r="B11" s="5" t="s">
        <v>8</v>
      </c>
      <c r="C11" s="6" t="s">
        <v>9</v>
      </c>
      <c r="D11" s="7" t="s">
        <v>18</v>
      </c>
      <c r="E11" s="10">
        <v>1.1</v>
      </c>
      <c r="F11" s="6">
        <v>105</v>
      </c>
      <c r="G11" s="6">
        <f t="shared" si="0"/>
        <v>115.5</v>
      </c>
    </row>
    <row r="12" ht="15.75" spans="1:7">
      <c r="A12" s="5">
        <v>10</v>
      </c>
      <c r="B12" s="5" t="s">
        <v>8</v>
      </c>
      <c r="C12" s="6" t="s">
        <v>9</v>
      </c>
      <c r="D12" s="7" t="s">
        <v>19</v>
      </c>
      <c r="E12" s="10">
        <v>2.6</v>
      </c>
      <c r="F12" s="6">
        <v>105</v>
      </c>
      <c r="G12" s="6">
        <f t="shared" si="0"/>
        <v>273</v>
      </c>
    </row>
    <row r="13" ht="15.75" spans="1:7">
      <c r="A13" s="5">
        <v>11</v>
      </c>
      <c r="B13" s="5" t="s">
        <v>8</v>
      </c>
      <c r="C13" s="6" t="s">
        <v>9</v>
      </c>
      <c r="D13" s="7" t="s">
        <v>20</v>
      </c>
      <c r="E13" s="10">
        <v>4.1</v>
      </c>
      <c r="F13" s="6">
        <v>105</v>
      </c>
      <c r="G13" s="6">
        <f t="shared" si="0"/>
        <v>430.5</v>
      </c>
    </row>
    <row r="14" ht="15.75" spans="1:7">
      <c r="A14" s="5">
        <v>12</v>
      </c>
      <c r="B14" s="5" t="s">
        <v>8</v>
      </c>
      <c r="C14" s="6" t="s">
        <v>9</v>
      </c>
      <c r="D14" s="7" t="s">
        <v>21</v>
      </c>
      <c r="E14" s="10">
        <v>1.5</v>
      </c>
      <c r="F14" s="6">
        <v>105</v>
      </c>
      <c r="G14" s="6">
        <f t="shared" si="0"/>
        <v>157.5</v>
      </c>
    </row>
    <row r="15" ht="15.75" spans="1:7">
      <c r="A15" s="5">
        <v>13</v>
      </c>
      <c r="B15" s="5" t="s">
        <v>8</v>
      </c>
      <c r="C15" s="6" t="s">
        <v>9</v>
      </c>
      <c r="D15" s="7" t="s">
        <v>22</v>
      </c>
      <c r="E15" s="10">
        <v>4</v>
      </c>
      <c r="F15" s="6">
        <v>105</v>
      </c>
      <c r="G15" s="6">
        <f t="shared" si="0"/>
        <v>420</v>
      </c>
    </row>
    <row r="16" ht="15.75" spans="1:7">
      <c r="A16" s="5">
        <v>14</v>
      </c>
      <c r="B16" s="5" t="s">
        <v>8</v>
      </c>
      <c r="C16" s="6" t="s">
        <v>9</v>
      </c>
      <c r="D16" s="7" t="s">
        <v>23</v>
      </c>
      <c r="E16" s="10">
        <v>3.7</v>
      </c>
      <c r="F16" s="6">
        <v>105</v>
      </c>
      <c r="G16" s="6">
        <f t="shared" si="0"/>
        <v>388.5</v>
      </c>
    </row>
    <row r="17" ht="15.75" spans="1:7">
      <c r="A17" s="5">
        <v>15</v>
      </c>
      <c r="B17" s="5" t="s">
        <v>8</v>
      </c>
      <c r="C17" s="6" t="s">
        <v>9</v>
      </c>
      <c r="D17" s="7" t="s">
        <v>24</v>
      </c>
      <c r="E17" s="10">
        <v>4.29</v>
      </c>
      <c r="F17" s="6">
        <v>105</v>
      </c>
      <c r="G17" s="6">
        <f t="shared" si="0"/>
        <v>450.45</v>
      </c>
    </row>
    <row r="18" ht="15.75" spans="1:7">
      <c r="A18" s="5">
        <v>16</v>
      </c>
      <c r="B18" s="5" t="s">
        <v>25</v>
      </c>
      <c r="C18" s="6" t="s">
        <v>9</v>
      </c>
      <c r="D18" s="7" t="s">
        <v>10</v>
      </c>
      <c r="E18" s="10">
        <v>2.4</v>
      </c>
      <c r="F18" s="6">
        <v>105</v>
      </c>
      <c r="G18" s="6">
        <f t="shared" si="0"/>
        <v>252</v>
      </c>
    </row>
    <row r="19" ht="15.75" spans="1:7">
      <c r="A19" s="5">
        <v>17</v>
      </c>
      <c r="B19" s="5" t="s">
        <v>25</v>
      </c>
      <c r="C19" s="6" t="s">
        <v>9</v>
      </c>
      <c r="D19" s="7" t="s">
        <v>11</v>
      </c>
      <c r="E19" s="10">
        <v>6.3</v>
      </c>
      <c r="F19" s="6">
        <v>105</v>
      </c>
      <c r="G19" s="6">
        <f t="shared" si="0"/>
        <v>661.5</v>
      </c>
    </row>
    <row r="20" ht="15.75" spans="1:7">
      <c r="A20" s="5">
        <v>18</v>
      </c>
      <c r="B20" s="5" t="s">
        <v>25</v>
      </c>
      <c r="C20" s="6" t="s">
        <v>9</v>
      </c>
      <c r="D20" s="7" t="s">
        <v>12</v>
      </c>
      <c r="E20" s="10">
        <v>1.3</v>
      </c>
      <c r="F20" s="6">
        <v>105</v>
      </c>
      <c r="G20" s="6">
        <f t="shared" si="0"/>
        <v>136.5</v>
      </c>
    </row>
    <row r="21" ht="15.75" spans="1:7">
      <c r="A21" s="5">
        <v>19</v>
      </c>
      <c r="B21" s="5" t="s">
        <v>25</v>
      </c>
      <c r="C21" s="6" t="s">
        <v>9</v>
      </c>
      <c r="D21" s="7" t="s">
        <v>14</v>
      </c>
      <c r="E21" s="10">
        <v>2.21</v>
      </c>
      <c r="F21" s="6">
        <v>105</v>
      </c>
      <c r="G21" s="6">
        <f t="shared" si="0"/>
        <v>232.05</v>
      </c>
    </row>
    <row r="22" ht="15.75" spans="1:7">
      <c r="A22" s="5">
        <v>20</v>
      </c>
      <c r="B22" s="5" t="s">
        <v>25</v>
      </c>
      <c r="C22" s="6" t="s">
        <v>9</v>
      </c>
      <c r="D22" s="7" t="s">
        <v>15</v>
      </c>
      <c r="E22" s="10">
        <v>1.5</v>
      </c>
      <c r="F22" s="6">
        <v>105</v>
      </c>
      <c r="G22" s="6">
        <f t="shared" si="0"/>
        <v>157.5</v>
      </c>
    </row>
    <row r="23" ht="15.75" spans="1:7">
      <c r="A23" s="5">
        <v>21</v>
      </c>
      <c r="B23" s="5" t="s">
        <v>25</v>
      </c>
      <c r="C23" s="6" t="s">
        <v>9</v>
      </c>
      <c r="D23" s="7" t="s">
        <v>16</v>
      </c>
      <c r="E23" s="10">
        <v>5.9</v>
      </c>
      <c r="F23" s="6">
        <v>105</v>
      </c>
      <c r="G23" s="6">
        <f t="shared" si="0"/>
        <v>619.5</v>
      </c>
    </row>
    <row r="24" ht="15.75" spans="1:7">
      <c r="A24" s="5">
        <v>22</v>
      </c>
      <c r="B24" s="5" t="s">
        <v>25</v>
      </c>
      <c r="C24" s="6" t="s">
        <v>9</v>
      </c>
      <c r="D24" s="7" t="s">
        <v>17</v>
      </c>
      <c r="E24" s="10">
        <v>4.1</v>
      </c>
      <c r="F24" s="6">
        <v>105</v>
      </c>
      <c r="G24" s="6">
        <f t="shared" si="0"/>
        <v>430.5</v>
      </c>
    </row>
    <row r="25" ht="15.75" spans="1:7">
      <c r="A25" s="5">
        <v>23</v>
      </c>
      <c r="B25" s="5" t="s">
        <v>25</v>
      </c>
      <c r="C25" s="6" t="s">
        <v>9</v>
      </c>
      <c r="D25" s="7" t="s">
        <v>19</v>
      </c>
      <c r="E25" s="10">
        <v>2.6</v>
      </c>
      <c r="F25" s="6">
        <v>105</v>
      </c>
      <c r="G25" s="6">
        <f t="shared" si="0"/>
        <v>273</v>
      </c>
    </row>
    <row r="26" ht="15.75" spans="1:7">
      <c r="A26" s="5">
        <v>24</v>
      </c>
      <c r="B26" s="5" t="s">
        <v>25</v>
      </c>
      <c r="C26" s="6" t="s">
        <v>9</v>
      </c>
      <c r="D26" s="7" t="s">
        <v>21</v>
      </c>
      <c r="E26" s="10">
        <v>1.5</v>
      </c>
      <c r="F26" s="6">
        <v>105</v>
      </c>
      <c r="G26" s="6">
        <f t="shared" si="0"/>
        <v>157.5</v>
      </c>
    </row>
    <row r="27" ht="15.75" spans="1:7">
      <c r="A27" s="5">
        <v>25</v>
      </c>
      <c r="B27" s="5" t="s">
        <v>25</v>
      </c>
      <c r="C27" s="6" t="s">
        <v>9</v>
      </c>
      <c r="D27" s="7" t="s">
        <v>22</v>
      </c>
      <c r="E27" s="10">
        <v>4</v>
      </c>
      <c r="F27" s="6">
        <v>105</v>
      </c>
      <c r="G27" s="6">
        <f t="shared" si="0"/>
        <v>420</v>
      </c>
    </row>
    <row r="28" ht="15.75" spans="1:7">
      <c r="A28" s="5">
        <v>26</v>
      </c>
      <c r="B28" s="5" t="s">
        <v>25</v>
      </c>
      <c r="C28" s="6" t="s">
        <v>9</v>
      </c>
      <c r="D28" s="7" t="s">
        <v>23</v>
      </c>
      <c r="E28" s="10">
        <v>3.7</v>
      </c>
      <c r="F28" s="6">
        <v>105</v>
      </c>
      <c r="G28" s="6">
        <f t="shared" si="0"/>
        <v>388.5</v>
      </c>
    </row>
    <row r="29" ht="15.75" spans="1:7">
      <c r="A29" s="5">
        <v>27</v>
      </c>
      <c r="B29" s="5" t="s">
        <v>25</v>
      </c>
      <c r="C29" s="6" t="s">
        <v>9</v>
      </c>
      <c r="D29" s="7" t="s">
        <v>26</v>
      </c>
      <c r="E29" s="10">
        <v>2.8</v>
      </c>
      <c r="F29" s="6">
        <v>105</v>
      </c>
      <c r="G29" s="6">
        <f t="shared" si="0"/>
        <v>294</v>
      </c>
    </row>
    <row r="30" ht="15.75" spans="1:7">
      <c r="A30" s="5">
        <v>28</v>
      </c>
      <c r="B30" s="5" t="s">
        <v>25</v>
      </c>
      <c r="C30" s="6" t="s">
        <v>9</v>
      </c>
      <c r="D30" s="7" t="s">
        <v>24</v>
      </c>
      <c r="E30" s="10">
        <v>4.29</v>
      </c>
      <c r="F30" s="6">
        <v>105</v>
      </c>
      <c r="G30" s="6">
        <f t="shared" si="0"/>
        <v>450.45</v>
      </c>
    </row>
    <row r="31" spans="5:7">
      <c r="E31" s="11">
        <f>SUM(E3:E30)</f>
        <v>89.65</v>
      </c>
      <c r="F31" s="11"/>
      <c r="G31" s="11">
        <f>SUM(G3:G30)</f>
        <v>9413.25</v>
      </c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耕地地力保护补贴申报明细表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hhroot</cp:lastModifiedBy>
  <dcterms:created xsi:type="dcterms:W3CDTF">2026-04-07T01:44:58Z</dcterms:created>
  <dcterms:modified xsi:type="dcterms:W3CDTF">2026-10-26T09:33:49Z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27C42BF595FDAC1BFDADDE6A85E32954_43</vt:lpwstr>
  </property>
  <property fmtid="{D5CDD505-2E9C-101B-9397-08002B2CF9AE}" pid="3" name="KSOProductBuildVer">
    <vt:lpwstr>2052-12.8.2.1119</vt:lpwstr>
  </property>
  <property fmtid="{D5CDD505-2E9C-101B-9397-08002B2CF9AE}" pid="4" name="CalculationRule">
    <vt:r8>0</vt:r8>
  </property>
</Properties>
</file>