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 firstSheet="1" activeTab="17"/>
  </bookViews>
  <sheets>
    <sheet name="渣土" sheetId="16" r:id="rId1"/>
    <sheet name="执法局" sheetId="3" r:id="rId2"/>
    <sheet name="农业农村局" sheetId="11" r:id="rId3"/>
    <sheet name="农贸" sheetId="10" r:id="rId4"/>
    <sheet name="老干" sheetId="9" r:id="rId5"/>
    <sheet name="档案馆" sheetId="5" r:id="rId6"/>
    <sheet name="医保" sheetId="14" r:id="rId7"/>
    <sheet name="福利院" sheetId="6" r:id="rId8"/>
    <sheet name="信访" sheetId="13" r:id="rId9"/>
    <sheet name="剧团" sheetId="17" r:id="rId10"/>
    <sheet name="妇联" sheetId="7" r:id="rId11"/>
    <sheet name="红星" sheetId="8" r:id="rId12"/>
    <sheet name="城北" sheetId="1" r:id="rId13"/>
    <sheet name="迎丰" sheetId="15" r:id="rId14"/>
    <sheet name="城南" sheetId="2" r:id="rId15"/>
    <sheet name="城中" sheetId="4" r:id="rId16"/>
    <sheet name="坨院" sheetId="12" r:id="rId17"/>
    <sheet name="盈口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<sst xmlns="http://schemas.openxmlformats.org/spreadsheetml/2006/main" count="602" uniqueCount="275">
  <si>
    <t>2026年1月-6月份城镇公益性岗位补贴及社保补贴公示明细表</t>
  </si>
  <si>
    <t>单位: 怀化市鹤城区渣土事务中心                         单位：元</t>
  </si>
  <si>
    <t xml:space="preserve"> 序号</t>
  </si>
  <si>
    <t>姓名</t>
  </si>
  <si>
    <t>岗位名称</t>
  </si>
  <si>
    <t>岗位补贴</t>
  </si>
  <si>
    <t>社保补贴</t>
  </si>
  <si>
    <t>税务退费自动抵扣</t>
  </si>
  <si>
    <t>合计</t>
  </si>
  <si>
    <t>易建忠</t>
  </si>
  <si>
    <t>协理员</t>
  </si>
  <si>
    <t>易水慧</t>
  </si>
  <si>
    <t>谭才国</t>
  </si>
  <si>
    <t>刘朝友</t>
  </si>
  <si>
    <t>贺美红</t>
  </si>
  <si>
    <t>刘国锋</t>
  </si>
  <si>
    <t>袁景和</t>
  </si>
  <si>
    <t>舒相友</t>
  </si>
  <si>
    <t>因税务基数调整，税务推送系统2月产生养老保险单位部分退费302.08元，失业保险单位部分退费13.28元，合计退费315.36元。</t>
  </si>
  <si>
    <t>单位: 怀化市鹤城区城市管理和综合执法局                     单位：元</t>
  </si>
  <si>
    <t xml:space="preserve">  序号</t>
  </si>
  <si>
    <t>杨　国</t>
  </si>
  <si>
    <t>城管协管员</t>
  </si>
  <si>
    <t>曾玉川</t>
  </si>
  <si>
    <t>向霆</t>
  </si>
  <si>
    <t>李菊芳</t>
  </si>
  <si>
    <t>梁梅</t>
  </si>
  <si>
    <t>左运兰</t>
  </si>
  <si>
    <t>向冬菊</t>
  </si>
  <si>
    <t>武彩云</t>
  </si>
  <si>
    <t>李勇平</t>
  </si>
  <si>
    <t>赵彬</t>
  </si>
  <si>
    <t>胡雪英</t>
  </si>
  <si>
    <t>丁春华</t>
  </si>
  <si>
    <t>邓少平</t>
  </si>
  <si>
    <t>向宏卫</t>
  </si>
  <si>
    <t>向群华</t>
  </si>
  <si>
    <t>刘红秀</t>
  </si>
  <si>
    <t>陈生根</t>
  </si>
  <si>
    <t>王湖</t>
  </si>
  <si>
    <t>吴平辉</t>
  </si>
  <si>
    <t>向伟</t>
  </si>
  <si>
    <t>杨彬</t>
  </si>
  <si>
    <t>姚红</t>
  </si>
  <si>
    <t>马晓玲</t>
  </si>
  <si>
    <t>王波</t>
  </si>
  <si>
    <t>胡海燕</t>
  </si>
  <si>
    <t>张小珠</t>
  </si>
  <si>
    <t>向书亮</t>
  </si>
  <si>
    <t>张丽萍</t>
  </si>
  <si>
    <t>陈蓉</t>
  </si>
  <si>
    <t>杨小英</t>
  </si>
  <si>
    <t>向才英</t>
  </si>
  <si>
    <t>李复军</t>
  </si>
  <si>
    <t>胡娟萍</t>
  </si>
  <si>
    <t>陈昆</t>
  </si>
  <si>
    <t>曾静</t>
  </si>
  <si>
    <t>陈美霞</t>
  </si>
  <si>
    <t>舒华英</t>
  </si>
  <si>
    <t>曾叶</t>
  </si>
  <si>
    <t>张瑞娟</t>
  </si>
  <si>
    <t>李云松</t>
  </si>
  <si>
    <t>丁铁美</t>
  </si>
  <si>
    <t>夏光群</t>
  </si>
  <si>
    <t>张秀早</t>
  </si>
  <si>
    <t>胡基平</t>
  </si>
  <si>
    <t>廖华英</t>
  </si>
  <si>
    <t>付满阳</t>
  </si>
  <si>
    <t>周小英</t>
  </si>
  <si>
    <t>袁嵬</t>
  </si>
  <si>
    <t>李小群</t>
  </si>
  <si>
    <t>彭惠</t>
  </si>
  <si>
    <t>陈翠梅</t>
  </si>
  <si>
    <t>宋美英</t>
  </si>
  <si>
    <t>李俊</t>
  </si>
  <si>
    <t>唐丽娟</t>
  </si>
  <si>
    <t>周化梅</t>
  </si>
  <si>
    <t>田宇冰</t>
  </si>
  <si>
    <t>王春华</t>
  </si>
  <si>
    <t>刘第超</t>
  </si>
  <si>
    <t>段群利</t>
  </si>
  <si>
    <t>夏爱玲</t>
  </si>
  <si>
    <t>曹志刚</t>
  </si>
  <si>
    <t>谭正兰</t>
  </si>
  <si>
    <t>杨洪萍</t>
  </si>
  <si>
    <t>姜逸雄</t>
  </si>
  <si>
    <t>汤小平</t>
  </si>
  <si>
    <t>李淑敏</t>
  </si>
  <si>
    <t>倪小英</t>
  </si>
  <si>
    <t>莫小清</t>
  </si>
  <si>
    <t>谌战英</t>
  </si>
  <si>
    <t>张燕</t>
  </si>
  <si>
    <t>田云</t>
  </si>
  <si>
    <t>仇卫芳</t>
  </si>
  <si>
    <t>陈咏梅</t>
  </si>
  <si>
    <t>张勇</t>
  </si>
  <si>
    <t>唐林</t>
  </si>
  <si>
    <t>易春梅</t>
  </si>
  <si>
    <t>谌逢英</t>
  </si>
  <si>
    <t>杨司贵</t>
  </si>
  <si>
    <t>傅秀理</t>
  </si>
  <si>
    <t>彭泽英</t>
  </si>
  <si>
    <t>张铁明</t>
  </si>
  <si>
    <t>夏娟</t>
  </si>
  <si>
    <t>陈武</t>
  </si>
  <si>
    <t>曾法香</t>
  </si>
  <si>
    <t>黄勇</t>
  </si>
  <si>
    <t>杨刚兰</t>
  </si>
  <si>
    <t>向华</t>
  </si>
  <si>
    <t>杨再爱</t>
  </si>
  <si>
    <t>谢智</t>
  </si>
  <si>
    <t>米松</t>
  </si>
  <si>
    <t>刘世民</t>
  </si>
  <si>
    <t>黄书琪</t>
  </si>
  <si>
    <t>张文杰</t>
  </si>
  <si>
    <t>张丽群</t>
  </si>
  <si>
    <t>李贵元</t>
  </si>
  <si>
    <t>梁利红</t>
  </si>
  <si>
    <t>肖志娟</t>
  </si>
  <si>
    <t>张昌文</t>
  </si>
  <si>
    <t>鲜华群</t>
  </si>
  <si>
    <t>谌华英</t>
  </si>
  <si>
    <t>樊丹</t>
  </si>
  <si>
    <t>董芳珍</t>
  </si>
  <si>
    <t>谭小平</t>
  </si>
  <si>
    <t>李美红</t>
  </si>
  <si>
    <t>因税务基数调整，税务推送系统2月产生养老单位部分退费2945.28，失业单位部分退费129.48元.合计退费3074.76元</t>
  </si>
  <si>
    <t>单位: 怀化市鹤城区农业农村局                      单位：元</t>
  </si>
  <si>
    <t>序号</t>
  </si>
  <si>
    <t>潘小鱼</t>
  </si>
  <si>
    <t>巡河护渔员</t>
  </si>
  <si>
    <t>梁三凤</t>
  </si>
  <si>
    <t>彭采岩</t>
  </si>
  <si>
    <t>尹晓燕</t>
  </si>
  <si>
    <t>曾仁长</t>
  </si>
  <si>
    <t>彭宏军</t>
  </si>
  <si>
    <t>梁博凤</t>
  </si>
  <si>
    <t>单家平</t>
  </si>
  <si>
    <t>彭宏义</t>
  </si>
  <si>
    <t>刘英</t>
  </si>
  <si>
    <t xml:space="preserve">因税务基数调整，税务推送系统1月产生养老保险单位部分退费3360.64元；退失业保险单位部分退费147.74元，合计退费3508.38元。
</t>
  </si>
  <si>
    <t>单位: 怀化市鹤城区农贸市场服务中心                              单位：元</t>
  </si>
  <si>
    <t>李立国</t>
  </si>
  <si>
    <t>市场保洁</t>
  </si>
  <si>
    <t>郑春燕</t>
  </si>
  <si>
    <t>周婉珍</t>
  </si>
  <si>
    <t>田敏</t>
  </si>
  <si>
    <t>因税务基数调整，税务推送系统2月产生养老和失业单位部分退费共计157.68元。</t>
  </si>
  <si>
    <t>单位: 怀化市鹤城区委老干部服务中心                                    单位：元</t>
  </si>
  <si>
    <t>满慧玲</t>
  </si>
  <si>
    <t>保洁员</t>
  </si>
  <si>
    <t>冯  艳</t>
  </si>
  <si>
    <t>单位: 怀化市鹤城区档案馆                                   单位：元</t>
  </si>
  <si>
    <t>周伟毅</t>
  </si>
  <si>
    <t xml:space="preserve">因税务基数调整，税务推送系统3月产生上年度养老保险单位部分退费264.32元。
</t>
  </si>
  <si>
    <t>单位: 怀化市鹤城区医疗保障局                                                 单位：元</t>
  </si>
  <si>
    <t>喻清</t>
  </si>
  <si>
    <t>综合服务辅助岗位</t>
  </si>
  <si>
    <t>张靓</t>
  </si>
  <si>
    <t>综合岗位</t>
  </si>
  <si>
    <t>唐凯</t>
  </si>
  <si>
    <t xml:space="preserve">因税务基数调整，税务推送系统6月产生养老保险单位部分退费226.56元，失业保险单位部分退费23.24元，合计退费249.8元。
</t>
  </si>
  <si>
    <t>单位: 怀化市鹤城区福利院                                          单位：元</t>
  </si>
  <si>
    <t>舒小红</t>
  </si>
  <si>
    <t>福利院保安岗</t>
  </si>
  <si>
    <t>姚勇</t>
  </si>
  <si>
    <t>杨喜妹</t>
  </si>
  <si>
    <t>因税务基数调整，税务推送系统1月产生社保退费241.5元。2月产生社保退费364.74元，合计退费606.24元</t>
  </si>
  <si>
    <t>单位: 怀化市鹤城区信访局                                       单位：元</t>
  </si>
  <si>
    <t>谢秀珍</t>
  </si>
  <si>
    <t>税务推送系统1月产生社保退费188.8元。</t>
  </si>
  <si>
    <t>单位: 怀化市民族歌舞剧团                              单位：元</t>
  </si>
  <si>
    <t>杨坏想</t>
  </si>
  <si>
    <t>李花林</t>
  </si>
  <si>
    <t>保洁</t>
  </si>
  <si>
    <t>单位: 怀化市鹤城区妇女联合委员会                                  单位：元</t>
  </si>
  <si>
    <t>社补贴</t>
  </si>
  <si>
    <t>向兰玉</t>
  </si>
  <si>
    <t>因税务基数调整，2月养老和失业保险单位部分合计抵扣59.34元。</t>
  </si>
  <si>
    <t>单位: 怀化市鹤城区红星街道办事处                          单位：元</t>
  </si>
  <si>
    <t>社保社保</t>
  </si>
  <si>
    <t>黄红光</t>
  </si>
  <si>
    <t>湖天社区保洁</t>
  </si>
  <si>
    <t>杨科</t>
  </si>
  <si>
    <t>幸福湾社区保洁</t>
  </si>
  <si>
    <t>田万宝</t>
  </si>
  <si>
    <t>宏宇社区保洁</t>
  </si>
  <si>
    <t>郑琼华</t>
  </si>
  <si>
    <t>汤世香</t>
  </si>
  <si>
    <t>成清华</t>
  </si>
  <si>
    <t>香洲社区保洁</t>
  </si>
  <si>
    <t>马芳</t>
  </si>
  <si>
    <t>惠民社区保洁</t>
  </si>
  <si>
    <t>黄文丽</t>
  </si>
  <si>
    <t>李中文</t>
  </si>
  <si>
    <t>杨村社区保洁</t>
  </si>
  <si>
    <t>周英多</t>
  </si>
  <si>
    <t>红星桥社区保洁</t>
  </si>
  <si>
    <t>罗冬玉</t>
  </si>
  <si>
    <t>红星街道保洁</t>
  </si>
  <si>
    <t>林燕</t>
  </si>
  <si>
    <t>刘桦</t>
  </si>
  <si>
    <t>锦园社区保洁</t>
  </si>
  <si>
    <t>王桂香</t>
  </si>
  <si>
    <t>杨晓芳</t>
  </si>
  <si>
    <t>丁小芳</t>
  </si>
  <si>
    <t>鲁芳燕</t>
  </si>
  <si>
    <t>梁小芳</t>
  </si>
  <si>
    <t xml:space="preserve">税务退费2月单位部分养老3436.16元，失业退费252.52元，合计退费3688.68元。
</t>
  </si>
  <si>
    <t>单位: 怀化市鹤城区城北街道办事处                         单位：元</t>
  </si>
  <si>
    <t>刘小英</t>
  </si>
  <si>
    <t>社区保洁</t>
  </si>
  <si>
    <t>黄银香</t>
  </si>
  <si>
    <t>谭明高</t>
  </si>
  <si>
    <t>徐淑兰</t>
  </si>
  <si>
    <t>杨细蓉</t>
  </si>
  <si>
    <t>张菁华</t>
  </si>
  <si>
    <t>李容</t>
  </si>
  <si>
    <t>贺元喜</t>
  </si>
  <si>
    <t>乔玉翠</t>
  </si>
  <si>
    <t>余华</t>
  </si>
  <si>
    <t>高谷花</t>
  </si>
  <si>
    <t>田湘萍</t>
  </si>
  <si>
    <t>贾清茹</t>
  </si>
  <si>
    <t>单位: 怀化市鹤城区迎丰街道办事处                          单位：元</t>
  </si>
  <si>
    <t>易铁军</t>
  </si>
  <si>
    <t>迎丰社区保洁</t>
  </si>
  <si>
    <t>唐红剑</t>
  </si>
  <si>
    <t>长湾里社区保洁</t>
  </si>
  <si>
    <t>杨君香</t>
  </si>
  <si>
    <t>莲花池社区保洁</t>
  </si>
  <si>
    <t>何满珍</t>
  </si>
  <si>
    <t>顺天桥社区保洁</t>
  </si>
  <si>
    <t>王艳</t>
  </si>
  <si>
    <t>华峰社区保洁</t>
  </si>
  <si>
    <t>杨秀春</t>
  </si>
  <si>
    <t>天生塘社区保洁</t>
  </si>
  <si>
    <t>周群</t>
  </si>
  <si>
    <t>学林社区保洁</t>
  </si>
  <si>
    <t>单位: 怀化市鹤城区城南街道办事处                            单位：元</t>
  </si>
  <si>
    <t>郭子纯</t>
  </si>
  <si>
    <t>彭冬华</t>
  </si>
  <si>
    <t>单位: 怀化市鹤城区城中街道办事处                         单位：元</t>
  </si>
  <si>
    <t>尹丽衡</t>
  </si>
  <si>
    <t>李娟</t>
  </si>
  <si>
    <t>贺冬琴</t>
  </si>
  <si>
    <t>刘光文</t>
  </si>
  <si>
    <t>苏芳</t>
  </si>
  <si>
    <t>黄纯丽</t>
  </si>
  <si>
    <t>丁忠萍</t>
  </si>
  <si>
    <t>吴静</t>
  </si>
  <si>
    <t>杨菊环</t>
  </si>
  <si>
    <t>杨司连</t>
  </si>
  <si>
    <t>谢伯娥</t>
  </si>
  <si>
    <t>米娟</t>
  </si>
  <si>
    <t>张金菊</t>
  </si>
  <si>
    <t>杨小妹</t>
  </si>
  <si>
    <t>陈怀英</t>
  </si>
  <si>
    <t>薛力萍</t>
  </si>
  <si>
    <t>丁飞飞</t>
  </si>
  <si>
    <t>马萍</t>
  </si>
  <si>
    <t>艾昌群</t>
  </si>
  <si>
    <t>单位: 怀化市鹤城区坨院街道办事处                                  单位：元</t>
  </si>
  <si>
    <t>田桂莲</t>
  </si>
  <si>
    <t>吕文</t>
  </si>
  <si>
    <t>邹燕</t>
  </si>
  <si>
    <t>谭金知</t>
  </si>
  <si>
    <t>因税务基数调整，3月退回2025年2-9月养老保险单位部分604.16元，退回失业保险单位部分63.73元。共计退费667.89元</t>
  </si>
  <si>
    <t>单位: 怀化市鹤城区盈口街道办事处                            单位：元</t>
  </si>
  <si>
    <t>米小红</t>
  </si>
  <si>
    <t>向玉玲</t>
  </si>
  <si>
    <t>潘伯铁</t>
  </si>
  <si>
    <t>夏昌林</t>
  </si>
  <si>
    <t>向建华</t>
  </si>
  <si>
    <t>陈春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</si>
</sst>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M4" sqref="M4"/>
    </sheetView>
  </sheetViews>
  <sheetFormatPr defaultColWidth="9" defaultRowHeight="13.5"/>
  <cols>
    <col min="1" max="1" width="9" customWidth="1"/>
    <col min="2" max="2" width="11" customWidth="1"/>
    <col min="3" max="3" width="11.25" customWidth="1"/>
    <col min="4" max="4" width="12.125" customWidth="1"/>
    <col min="5" max="5" width="12.375" customWidth="1"/>
    <col min="6" max="6" width="12.75" customWidth="1"/>
    <col min="7" max="7" width="19" customWidth="1"/>
    <col min="8" max="8" width="19.875" customWidth="1"/>
    <col min="12" max="12" width="9" style="11"/>
    <col min="13" max="13" width="13" customWidth="1"/>
    <col min="14" max="14" width="15.375" style="11" customWidth="1"/>
  </cols>
  <sheetData>
    <row r="1" ht="64" customHeight="1" spans="1:14">
      <c r="A1" s="62" t="s">
        <v>0</v>
      </c>
      <c r="B1" s="62"/>
      <c r="C1" s="62"/>
      <c r="D1" s="62"/>
      <c r="E1" s="62"/>
      <c r="F1" s="62"/>
      <c r="G1" s="62"/>
    </row>
    <row r="2" ht="30" customHeight="1" spans="1:14">
      <c r="A2" s="2" t="s">
        <v>1</v>
      </c>
      <c r="B2" s="2"/>
      <c r="C2" s="2"/>
      <c r="D2" s="2"/>
      <c r="E2" s="2"/>
      <c r="F2" s="2"/>
      <c r="G2" s="2"/>
    </row>
    <row r="3" ht="63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8" t="s">
        <v>7</v>
      </c>
      <c r="G3" s="3" t="s">
        <v>8</v>
      </c>
    </row>
    <row r="4" ht="30" customHeight="1" spans="1:14">
      <c r="A4" s="3">
        <v>1</v>
      </c>
      <c r="B4" s="3" t="s">
        <v>9</v>
      </c>
      <c r="C4" s="3" t="s">
        <v>10</v>
      </c>
      <c r="D4" s="3">
        <v>10800</v>
      </c>
      <c r="E4" s="3">
        <v>6245.1</v>
      </c>
      <c r="F4" s="3"/>
      <c r="G4" s="3">
        <f>SUM(D4:F4)</f>
        <v>17045.1</v>
      </c>
    </row>
    <row r="5" ht="30" customHeight="1" spans="1:14">
      <c r="A5" s="3">
        <v>2</v>
      </c>
      <c r="B5" s="3" t="s">
        <v>11</v>
      </c>
      <c r="C5" s="3" t="s">
        <v>10</v>
      </c>
      <c r="D5" s="3">
        <v>10800</v>
      </c>
      <c r="E5" s="3">
        <v>6245.1</v>
      </c>
      <c r="F5" s="3"/>
      <c r="G5" s="3">
        <f t="shared" ref="G5:G12" si="0">SUM(D5:F5)</f>
        <v>17045.1</v>
      </c>
    </row>
    <row r="6" ht="30" customHeight="1" spans="1:14">
      <c r="A6" s="3">
        <v>3</v>
      </c>
      <c r="B6" s="3" t="s">
        <v>12</v>
      </c>
      <c r="C6" s="3" t="s">
        <v>10</v>
      </c>
      <c r="D6" s="3">
        <v>10800</v>
      </c>
      <c r="E6" s="3">
        <v>6245.1</v>
      </c>
      <c r="F6" s="3"/>
      <c r="G6" s="3">
        <f t="shared" si="0"/>
        <v>17045.1</v>
      </c>
    </row>
    <row r="7" ht="30" customHeight="1" spans="1:14">
      <c r="A7" s="3">
        <v>4</v>
      </c>
      <c r="B7" s="3" t="s">
        <v>13</v>
      </c>
      <c r="C7" s="3" t="s">
        <v>10</v>
      </c>
      <c r="D7" s="3">
        <v>10800</v>
      </c>
      <c r="E7" s="3">
        <v>6245.1</v>
      </c>
      <c r="F7" s="3"/>
      <c r="G7" s="3">
        <f t="shared" si="0"/>
        <v>17045.1</v>
      </c>
    </row>
    <row r="8" ht="30" customHeight="1" spans="1:14">
      <c r="A8" s="3">
        <v>5</v>
      </c>
      <c r="B8" s="3" t="s">
        <v>14</v>
      </c>
      <c r="C8" s="3" t="s">
        <v>10</v>
      </c>
      <c r="D8" s="3">
        <v>9000</v>
      </c>
      <c r="E8" s="3">
        <v>5210.82</v>
      </c>
      <c r="F8" s="3"/>
      <c r="G8" s="3">
        <f t="shared" si="0"/>
        <v>14210.82</v>
      </c>
    </row>
    <row r="9" ht="30" customHeight="1" spans="1:14">
      <c r="A9" s="3">
        <v>6</v>
      </c>
      <c r="B9" s="3" t="s">
        <v>15</v>
      </c>
      <c r="C9" s="3" t="s">
        <v>10</v>
      </c>
      <c r="D9" s="3">
        <v>10800</v>
      </c>
      <c r="E9" s="3">
        <v>6245.1</v>
      </c>
      <c r="F9" s="3"/>
      <c r="G9" s="3">
        <f t="shared" si="0"/>
        <v>17045.1</v>
      </c>
    </row>
    <row r="10" ht="30" customHeight="1" spans="1:14">
      <c r="A10" s="3">
        <v>7</v>
      </c>
      <c r="B10" s="3" t="s">
        <v>16</v>
      </c>
      <c r="C10" s="3" t="s">
        <v>10</v>
      </c>
      <c r="D10" s="3">
        <v>10800</v>
      </c>
      <c r="E10" s="3">
        <v>6245.1</v>
      </c>
      <c r="F10" s="3"/>
      <c r="G10" s="3">
        <f t="shared" si="0"/>
        <v>17045.1</v>
      </c>
    </row>
    <row r="11" ht="30" customHeight="1" spans="1:14">
      <c r="A11" s="3">
        <v>8</v>
      </c>
      <c r="B11" s="3" t="s">
        <v>17</v>
      </c>
      <c r="C11" s="3" t="s">
        <v>10</v>
      </c>
      <c r="D11" s="3">
        <v>10800</v>
      </c>
      <c r="E11" s="3">
        <v>6245.1</v>
      </c>
      <c r="F11" s="3"/>
      <c r="G11" s="3">
        <f t="shared" si="0"/>
        <v>17045.1</v>
      </c>
    </row>
    <row r="12" ht="34" customHeight="1" spans="1:14">
      <c r="A12" s="56" t="s">
        <v>8</v>
      </c>
      <c r="B12" s="57"/>
      <c r="C12" s="58"/>
      <c r="D12" s="3">
        <v>84600</v>
      </c>
      <c r="E12" s="3">
        <f>SUM(E4:E11)</f>
        <v>48926.52</v>
      </c>
      <c r="F12" s="3">
        <v>-315.36</v>
      </c>
      <c r="G12" s="3">
        <f t="shared" si="0"/>
        <v>133211.16</v>
      </c>
    </row>
    <row r="13" ht="30" customHeight="1" spans="1:14">
      <c r="A13" s="10" t="s">
        <v>18</v>
      </c>
      <c r="B13" s="10"/>
      <c r="C13" s="10"/>
      <c r="D13" s="10"/>
      <c r="E13" s="10"/>
      <c r="F13" s="10"/>
      <c r="G13" s="10"/>
      <c r="N13" s="63"/>
    </row>
    <row r="14" ht="30" customHeight="1"/>
    <row r="15" ht="30" customHeight="1"/>
    <row r="16" ht="30" customHeight="1"/>
    <row r="17" ht="30" customHeight="1"/>
    <row r="18" ht="33" customHeight="1"/>
    <row r="19" ht="25" customHeight="1"/>
    <row r="20" ht="35" customHeight="1"/>
    <row r="22" ht="31" customHeight="1" spans="10:13">
      <c r="J22" s="22"/>
      <c r="K22" s="64"/>
      <c r="L22" s="64"/>
      <c r="M22" s="22"/>
    </row>
  </sheetData>
  <mergeCells count="4">
    <mergeCell ref="A1:G1"/>
    <mergeCell ref="A2:G2"/>
    <mergeCell ref="A12:C12"/>
    <mergeCell ref="A13:G13"/>
  </mergeCells>
  <printOptions horizontalCentered="1" verticalCentered="1"/>
  <pageMargins left="0.196527777777778" right="0.0784722222222222" top="1" bottom="1" header="0.5" footer="0.5"/>
  <pageSetup paperSize="9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:G1"/>
    </sheetView>
  </sheetViews>
  <sheetFormatPr defaultColWidth="9" defaultRowHeight="13.5" outlineLevelCol="5"/>
  <cols>
    <col min="2" max="2" width="13.375" customWidth="1"/>
    <col min="3" max="3" width="14.25" customWidth="1"/>
    <col min="4" max="4" width="16.25" customWidth="1"/>
    <col min="5" max="5" width="17.125" customWidth="1"/>
    <col min="6" max="6" width="14.625" customWidth="1"/>
  </cols>
  <sheetData>
    <row r="1" ht="51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171</v>
      </c>
      <c r="B2" s="2"/>
      <c r="C2" s="2"/>
      <c r="D2" s="2"/>
      <c r="E2" s="2"/>
      <c r="F2" s="2"/>
    </row>
    <row r="3" ht="41" customHeight="1" spans="1:6">
      <c r="A3" s="3" t="s">
        <v>128</v>
      </c>
      <c r="B3" s="3" t="s">
        <v>3</v>
      </c>
      <c r="C3" s="3" t="s">
        <v>4</v>
      </c>
      <c r="D3" s="3" t="s">
        <v>5</v>
      </c>
      <c r="E3" s="8" t="s">
        <v>6</v>
      </c>
      <c r="F3" s="3" t="s">
        <v>8</v>
      </c>
    </row>
    <row r="4" ht="40" customHeight="1" spans="1:6">
      <c r="A4" s="3">
        <v>1</v>
      </c>
      <c r="B4" s="3" t="s">
        <v>172</v>
      </c>
      <c r="C4" s="3" t="s">
        <v>159</v>
      </c>
      <c r="D4" s="3">
        <v>10800</v>
      </c>
      <c r="E4" s="3">
        <v>6205.68</v>
      </c>
      <c r="F4" s="3">
        <f>SUM(D4:E4)</f>
        <v>17005.68</v>
      </c>
    </row>
    <row r="5" ht="40" customHeight="1" spans="1:6">
      <c r="A5" s="3">
        <v>2</v>
      </c>
      <c r="B5" s="3" t="s">
        <v>173</v>
      </c>
      <c r="C5" s="3" t="s">
        <v>174</v>
      </c>
      <c r="D5" s="3">
        <v>10800</v>
      </c>
      <c r="E5" s="3">
        <v>6205.68</v>
      </c>
      <c r="F5" s="3">
        <f>SUM(D5:E5)</f>
        <v>17005.68</v>
      </c>
    </row>
    <row r="6" ht="40" customHeight="1" spans="1:6">
      <c r="A6" s="5" t="s">
        <v>8</v>
      </c>
      <c r="B6" s="6"/>
      <c r="C6" s="7"/>
      <c r="D6" s="3">
        <f>SUM(D4:D5)</f>
        <v>21600</v>
      </c>
      <c r="E6" s="3">
        <f>SUM(E4:E5)</f>
        <v>12411.36</v>
      </c>
      <c r="F6" s="3">
        <f>SUM(F4:F5)</f>
        <v>34011.36</v>
      </c>
    </row>
    <row r="7" ht="20" customHeight="1" spans="1:6">
      <c r="B7" s="39"/>
      <c r="C7" s="42"/>
      <c r="D7" s="18"/>
      <c r="E7" s="18"/>
      <c r="F7" s="18"/>
    </row>
    <row r="8" ht="20" customHeight="1" spans="1:6">
      <c r="B8" s="39"/>
      <c r="C8" s="39"/>
      <c r="D8" s="18"/>
      <c r="E8" s="18"/>
      <c r="F8" s="18"/>
    </row>
    <row r="9" ht="20" customHeight="1" spans="1:6">
      <c r="B9" s="40"/>
      <c r="C9" s="41"/>
      <c r="D9" s="18"/>
      <c r="E9" s="18"/>
      <c r="F9" s="18"/>
    </row>
  </sheetData>
  <mergeCells count="3">
    <mergeCell ref="A1:F1"/>
    <mergeCell ref="A2:F2"/>
    <mergeCell ref="A6:C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3.5" outlineLevelRow="6" outlineLevelCol="6"/>
  <cols>
    <col min="2" max="2" width="14.25" customWidth="1"/>
    <col min="3" max="3" width="17.25" customWidth="1"/>
    <col min="4" max="4" width="13.875" customWidth="1"/>
    <col min="5" max="5" width="16.125" customWidth="1"/>
    <col min="6" max="6" width="15.75" customWidth="1"/>
    <col min="7" max="7" width="15.375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31" customHeight="1" spans="1:7">
      <c r="A2" s="2" t="s">
        <v>175</v>
      </c>
      <c r="B2" s="2"/>
      <c r="C2" s="2"/>
      <c r="D2" s="2"/>
      <c r="E2" s="2"/>
      <c r="F2" s="2"/>
      <c r="G2" s="2"/>
    </row>
    <row r="3" ht="35" customHeight="1" spans="1:7">
      <c r="A3" s="3" t="s">
        <v>128</v>
      </c>
      <c r="B3" s="3" t="s">
        <v>3</v>
      </c>
      <c r="C3" s="3" t="s">
        <v>4</v>
      </c>
      <c r="D3" s="3" t="s">
        <v>5</v>
      </c>
      <c r="E3" s="8" t="s">
        <v>176</v>
      </c>
      <c r="F3" s="4" t="s">
        <v>7</v>
      </c>
      <c r="G3" s="3" t="s">
        <v>8</v>
      </c>
    </row>
    <row r="4" ht="40" customHeight="1" spans="1:7">
      <c r="A4" s="3">
        <v>1</v>
      </c>
      <c r="B4" s="3" t="s">
        <v>177</v>
      </c>
      <c r="C4" s="3" t="s">
        <v>159</v>
      </c>
      <c r="D4" s="3">
        <v>5400</v>
      </c>
      <c r="E4" s="3">
        <v>4176.54</v>
      </c>
      <c r="F4" s="3">
        <v>-59.34</v>
      </c>
      <c r="G4" s="3">
        <f>SUM(D4:F4)</f>
        <v>9517.2</v>
      </c>
    </row>
    <row r="5" ht="36" customHeight="1" spans="1:7">
      <c r="A5" s="10" t="s">
        <v>178</v>
      </c>
      <c r="B5" s="10"/>
      <c r="C5" s="10"/>
      <c r="D5" s="10"/>
      <c r="E5" s="10"/>
      <c r="F5" s="10"/>
      <c r="G5" s="10"/>
    </row>
    <row r="6" ht="20" customHeight="1" spans="1:7">
      <c r="B6" s="39"/>
      <c r="C6" s="39"/>
      <c r="D6" s="18"/>
      <c r="E6" s="18"/>
      <c r="F6" s="18"/>
      <c r="G6" s="18"/>
    </row>
    <row r="7" ht="20" customHeight="1" spans="1:7">
      <c r="B7" s="40"/>
      <c r="C7" s="41"/>
      <c r="D7" s="18"/>
      <c r="E7" s="18"/>
      <c r="F7" s="18"/>
      <c r="G7" s="18"/>
    </row>
  </sheetData>
  <mergeCells count="3">
    <mergeCell ref="A1:G1"/>
    <mergeCell ref="A2:G2"/>
    <mergeCell ref="A5:G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1" sqref="A1:G1"/>
    </sheetView>
  </sheetViews>
  <sheetFormatPr defaultColWidth="9" defaultRowHeight="13.5" outlineLevelCol="6"/>
  <cols>
    <col min="2" max="2" width="11.375" customWidth="1"/>
    <col min="3" max="3" width="19.5" customWidth="1"/>
    <col min="4" max="4" width="14.75" customWidth="1"/>
    <col min="5" max="5" width="14.5" customWidth="1"/>
    <col min="6" max="6" width="13.625" customWidth="1"/>
    <col min="7" max="7" width="13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179</v>
      </c>
      <c r="B2" s="2"/>
      <c r="C2" s="2"/>
      <c r="D2" s="2"/>
      <c r="E2" s="2"/>
      <c r="F2" s="2"/>
      <c r="G2" s="2"/>
    </row>
    <row r="3" ht="36" customHeight="1" spans="1:7">
      <c r="A3" s="8" t="s">
        <v>128</v>
      </c>
      <c r="B3" s="8" t="s">
        <v>3</v>
      </c>
      <c r="C3" s="8" t="s">
        <v>4</v>
      </c>
      <c r="D3" s="8" t="s">
        <v>5</v>
      </c>
      <c r="E3" s="8" t="s">
        <v>180</v>
      </c>
      <c r="F3" s="8" t="s">
        <v>7</v>
      </c>
      <c r="G3" s="8" t="s">
        <v>8</v>
      </c>
    </row>
    <row r="4" ht="30" customHeight="1" spans="1:7">
      <c r="A4" s="35">
        <v>1</v>
      </c>
      <c r="B4" s="3" t="s">
        <v>181</v>
      </c>
      <c r="C4" s="3" t="s">
        <v>182</v>
      </c>
      <c r="D4" s="3">
        <v>10800</v>
      </c>
      <c r="E4" s="3">
        <v>6205.68</v>
      </c>
      <c r="F4" s="3"/>
      <c r="G4" s="3">
        <f>SUM(D4:F4)</f>
        <v>17005.68</v>
      </c>
    </row>
    <row r="5" ht="30" customHeight="1" spans="1:7">
      <c r="A5" s="35">
        <v>2</v>
      </c>
      <c r="B5" s="3" t="s">
        <v>183</v>
      </c>
      <c r="C5" s="3" t="s">
        <v>184</v>
      </c>
      <c r="D5" s="3">
        <v>10800</v>
      </c>
      <c r="E5" s="3">
        <v>6205.68</v>
      </c>
      <c r="F5" s="3"/>
      <c r="G5" s="3">
        <f t="shared" ref="G5:G22" si="0">SUM(D5:F5)</f>
        <v>17005.68</v>
      </c>
    </row>
    <row r="6" ht="30" customHeight="1" spans="1:7">
      <c r="A6" s="35">
        <v>3</v>
      </c>
      <c r="B6" s="3" t="s">
        <v>185</v>
      </c>
      <c r="C6" s="3" t="s">
        <v>186</v>
      </c>
      <c r="D6" s="3">
        <v>10800</v>
      </c>
      <c r="E6" s="3">
        <v>6205.68</v>
      </c>
      <c r="F6" s="3"/>
      <c r="G6" s="3">
        <f t="shared" si="0"/>
        <v>17005.68</v>
      </c>
    </row>
    <row r="7" ht="30" customHeight="1" spans="1:7">
      <c r="A7" s="35">
        <v>4</v>
      </c>
      <c r="B7" s="3" t="s">
        <v>187</v>
      </c>
      <c r="C7" s="3" t="s">
        <v>186</v>
      </c>
      <c r="D7" s="3">
        <v>10800</v>
      </c>
      <c r="E7" s="3">
        <v>6205.68</v>
      </c>
      <c r="F7" s="3"/>
      <c r="G7" s="3">
        <f t="shared" si="0"/>
        <v>17005.68</v>
      </c>
    </row>
    <row r="8" ht="30" customHeight="1" spans="1:7">
      <c r="A8" s="35">
        <v>5</v>
      </c>
      <c r="B8" s="3" t="s">
        <v>188</v>
      </c>
      <c r="C8" s="3" t="s">
        <v>186</v>
      </c>
      <c r="D8" s="3">
        <v>10800</v>
      </c>
      <c r="E8" s="3">
        <v>6205.68</v>
      </c>
      <c r="F8" s="3"/>
      <c r="G8" s="3">
        <f t="shared" si="0"/>
        <v>17005.68</v>
      </c>
    </row>
    <row r="9" ht="30" customHeight="1" spans="1:7">
      <c r="A9" s="35">
        <v>6</v>
      </c>
      <c r="B9" s="3" t="s">
        <v>189</v>
      </c>
      <c r="C9" s="3" t="s">
        <v>190</v>
      </c>
      <c r="D9" s="3">
        <v>10800</v>
      </c>
      <c r="E9" s="3">
        <v>6205.68</v>
      </c>
      <c r="F9" s="3"/>
      <c r="G9" s="3">
        <f t="shared" si="0"/>
        <v>17005.68</v>
      </c>
    </row>
    <row r="10" ht="30" customHeight="1" spans="1:7">
      <c r="A10" s="35">
        <v>7</v>
      </c>
      <c r="B10" s="3" t="s">
        <v>191</v>
      </c>
      <c r="C10" s="3" t="s">
        <v>192</v>
      </c>
      <c r="D10" s="3">
        <v>10800</v>
      </c>
      <c r="E10" s="3">
        <v>6205.68</v>
      </c>
      <c r="F10" s="3"/>
      <c r="G10" s="3">
        <f t="shared" si="0"/>
        <v>17005.68</v>
      </c>
    </row>
    <row r="11" ht="30" customHeight="1" spans="1:7">
      <c r="A11" s="35">
        <v>8</v>
      </c>
      <c r="B11" s="3" t="s">
        <v>193</v>
      </c>
      <c r="C11" s="3" t="s">
        <v>186</v>
      </c>
      <c r="D11" s="3">
        <v>9000</v>
      </c>
      <c r="E11" s="3">
        <v>5171.4</v>
      </c>
      <c r="F11" s="3"/>
      <c r="G11" s="3">
        <f t="shared" si="0"/>
        <v>14171.4</v>
      </c>
    </row>
    <row r="12" ht="30" customHeight="1" spans="1:7">
      <c r="A12" s="35">
        <v>9</v>
      </c>
      <c r="B12" s="3" t="s">
        <v>194</v>
      </c>
      <c r="C12" s="3" t="s">
        <v>195</v>
      </c>
      <c r="D12" s="3">
        <v>10800</v>
      </c>
      <c r="E12" s="3">
        <v>6205.68</v>
      </c>
      <c r="F12" s="3"/>
      <c r="G12" s="3">
        <f t="shared" si="0"/>
        <v>17005.68</v>
      </c>
    </row>
    <row r="13" ht="30" customHeight="1" spans="1:7">
      <c r="A13" s="35">
        <v>10</v>
      </c>
      <c r="B13" s="3" t="s">
        <v>196</v>
      </c>
      <c r="C13" s="3" t="s">
        <v>197</v>
      </c>
      <c r="D13" s="3">
        <v>10800</v>
      </c>
      <c r="E13" s="3">
        <v>6205.68</v>
      </c>
      <c r="F13" s="3"/>
      <c r="G13" s="3">
        <f t="shared" si="0"/>
        <v>17005.68</v>
      </c>
    </row>
    <row r="14" ht="30" customHeight="1" spans="1:7">
      <c r="A14" s="35">
        <v>11</v>
      </c>
      <c r="B14" s="3" t="s">
        <v>198</v>
      </c>
      <c r="C14" s="3" t="s">
        <v>199</v>
      </c>
      <c r="D14" s="3">
        <v>10800</v>
      </c>
      <c r="E14" s="3">
        <v>6205.68</v>
      </c>
      <c r="F14" s="3"/>
      <c r="G14" s="3">
        <f t="shared" si="0"/>
        <v>17005.68</v>
      </c>
    </row>
    <row r="15" ht="30" customHeight="1" spans="1:7">
      <c r="A15" s="35">
        <v>12</v>
      </c>
      <c r="B15" s="3" t="s">
        <v>200</v>
      </c>
      <c r="C15" s="3" t="s">
        <v>199</v>
      </c>
      <c r="D15" s="3">
        <v>10800</v>
      </c>
      <c r="E15" s="3">
        <v>6205.68</v>
      </c>
      <c r="F15" s="3"/>
      <c r="G15" s="3">
        <f t="shared" si="0"/>
        <v>17005.68</v>
      </c>
    </row>
    <row r="16" ht="30" customHeight="1" spans="1:7">
      <c r="A16" s="35">
        <v>13</v>
      </c>
      <c r="B16" s="3" t="s">
        <v>201</v>
      </c>
      <c r="C16" s="3" t="s">
        <v>202</v>
      </c>
      <c r="D16" s="3">
        <v>10800</v>
      </c>
      <c r="E16" s="3">
        <v>6205.68</v>
      </c>
      <c r="F16" s="3"/>
      <c r="G16" s="3">
        <f t="shared" si="0"/>
        <v>17005.68</v>
      </c>
    </row>
    <row r="17" ht="30" customHeight="1" spans="1:7">
      <c r="A17" s="35">
        <v>14</v>
      </c>
      <c r="B17" s="3" t="s">
        <v>203</v>
      </c>
      <c r="C17" s="3" t="s">
        <v>199</v>
      </c>
      <c r="D17" s="3">
        <v>10800</v>
      </c>
      <c r="E17" s="3">
        <v>6205.68</v>
      </c>
      <c r="F17" s="3"/>
      <c r="G17" s="3">
        <f t="shared" si="0"/>
        <v>17005.68</v>
      </c>
    </row>
    <row r="18" ht="30" customHeight="1" spans="1:7">
      <c r="A18" s="35">
        <v>15</v>
      </c>
      <c r="B18" s="3" t="s">
        <v>204</v>
      </c>
      <c r="C18" s="3" t="s">
        <v>199</v>
      </c>
      <c r="D18" s="3">
        <v>10800</v>
      </c>
      <c r="E18" s="3">
        <v>6205.68</v>
      </c>
      <c r="F18" s="3"/>
      <c r="G18" s="3">
        <f t="shared" si="0"/>
        <v>17005.68</v>
      </c>
    </row>
    <row r="19" ht="30" customHeight="1" spans="1:7">
      <c r="A19" s="35">
        <v>16</v>
      </c>
      <c r="B19" s="36" t="s">
        <v>205</v>
      </c>
      <c r="C19" s="36" t="s">
        <v>199</v>
      </c>
      <c r="D19" s="3">
        <v>10800</v>
      </c>
      <c r="E19" s="3">
        <v>6205.68</v>
      </c>
      <c r="F19" s="3"/>
      <c r="G19" s="3">
        <f t="shared" si="0"/>
        <v>17005.68</v>
      </c>
    </row>
    <row r="20" ht="30" customHeight="1" spans="1:7">
      <c r="A20" s="35">
        <v>17</v>
      </c>
      <c r="B20" s="36" t="s">
        <v>206</v>
      </c>
      <c r="C20" s="36" t="s">
        <v>199</v>
      </c>
      <c r="D20" s="3">
        <v>10800</v>
      </c>
      <c r="E20" s="3">
        <v>6205.68</v>
      </c>
      <c r="F20" s="3"/>
      <c r="G20" s="3">
        <f t="shared" si="0"/>
        <v>17005.68</v>
      </c>
    </row>
    <row r="21" ht="30" customHeight="1" spans="1:7">
      <c r="A21" s="35">
        <v>18</v>
      </c>
      <c r="B21" s="36" t="s">
        <v>207</v>
      </c>
      <c r="C21" s="36" t="s">
        <v>199</v>
      </c>
      <c r="D21" s="3">
        <v>3600</v>
      </c>
      <c r="E21" s="3">
        <v>2068.56</v>
      </c>
      <c r="F21" s="3"/>
      <c r="G21" s="3">
        <f t="shared" si="0"/>
        <v>5668.56</v>
      </c>
    </row>
    <row r="22" ht="30" customHeight="1" spans="1:7">
      <c r="A22" s="37" t="s">
        <v>8</v>
      </c>
      <c r="B22" s="37"/>
      <c r="C22" s="37"/>
      <c r="D22" s="3">
        <f>SUM(D4:D21)</f>
        <v>185400</v>
      </c>
      <c r="E22" s="3">
        <f>SUM(E4:E21)</f>
        <v>106530.84</v>
      </c>
      <c r="F22" s="3">
        <v>-3688.68</v>
      </c>
      <c r="G22" s="3">
        <f t="shared" si="0"/>
        <v>288242.16</v>
      </c>
    </row>
    <row r="23" ht="35" customHeight="1" spans="1:7">
      <c r="A23" s="38" t="s">
        <v>208</v>
      </c>
      <c r="B23" s="38"/>
      <c r="C23" s="38"/>
      <c r="D23" s="38"/>
      <c r="E23" s="38"/>
      <c r="F23" s="38"/>
      <c r="G23" s="38"/>
    </row>
  </sheetData>
  <mergeCells count="4">
    <mergeCell ref="A1:G1"/>
    <mergeCell ref="A2:G2"/>
    <mergeCell ref="A22:C22"/>
    <mergeCell ref="A23:G23"/>
  </mergeCells>
  <printOptions horizontalCentered="1" verticalCentered="1"/>
  <pageMargins left="0.354166666666667" right="0.432638888888889" top="0.354166666666667" bottom="0.432638888888889" header="0.236111111111111" footer="0.0784722222222222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:G1"/>
    </sheetView>
  </sheetViews>
  <sheetFormatPr defaultColWidth="9" defaultRowHeight="13.5" outlineLevelCol="5"/>
  <cols>
    <col min="1" max="1" width="7" style="11" customWidth="1"/>
    <col min="2" max="2" width="13.375" customWidth="1"/>
    <col min="3" max="3" width="17" customWidth="1"/>
    <col min="4" max="4" width="16.625" customWidth="1"/>
    <col min="5" max="5" width="16.875" customWidth="1"/>
    <col min="6" max="6" width="17" customWidth="1"/>
  </cols>
  <sheetData>
    <row r="1" ht="4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209</v>
      </c>
      <c r="B2" s="2"/>
      <c r="C2" s="2"/>
      <c r="D2" s="2"/>
      <c r="E2" s="2"/>
      <c r="F2" s="2"/>
    </row>
    <row r="3" ht="20" customHeight="1" spans="1:6">
      <c r="A3" s="3" t="s">
        <v>128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8</v>
      </c>
    </row>
    <row r="4" ht="30" customHeight="1" spans="1:6">
      <c r="A4" s="3">
        <v>1</v>
      </c>
      <c r="B4" s="9" t="s">
        <v>210</v>
      </c>
      <c r="C4" s="9" t="s">
        <v>211</v>
      </c>
      <c r="D4" s="9">
        <v>9000</v>
      </c>
      <c r="E4" s="9">
        <v>5171.4</v>
      </c>
      <c r="F4" s="9">
        <f>SUM(D4:E4)</f>
        <v>14171.4</v>
      </c>
    </row>
    <row r="5" ht="30" customHeight="1" spans="1:6">
      <c r="A5" s="3">
        <v>2</v>
      </c>
      <c r="B5" s="9" t="s">
        <v>212</v>
      </c>
      <c r="C5" s="9" t="s">
        <v>211</v>
      </c>
      <c r="D5" s="9">
        <v>10800</v>
      </c>
      <c r="E5" s="9">
        <v>6205.68</v>
      </c>
      <c r="F5" s="9">
        <f t="shared" ref="F5:F17" si="0">SUM(D5:E5)</f>
        <v>17005.68</v>
      </c>
    </row>
    <row r="6" ht="30" customHeight="1" spans="1:6">
      <c r="A6" s="3">
        <v>3</v>
      </c>
      <c r="B6" s="9" t="s">
        <v>213</v>
      </c>
      <c r="C6" s="9" t="s">
        <v>211</v>
      </c>
      <c r="D6" s="9">
        <v>10800</v>
      </c>
      <c r="E6" s="9">
        <v>6205.68</v>
      </c>
      <c r="F6" s="9">
        <f t="shared" si="0"/>
        <v>17005.68</v>
      </c>
    </row>
    <row r="7" ht="30" customHeight="1" spans="1:6">
      <c r="A7" s="3">
        <v>4</v>
      </c>
      <c r="B7" s="9" t="s">
        <v>214</v>
      </c>
      <c r="C7" s="9" t="s">
        <v>211</v>
      </c>
      <c r="D7" s="9">
        <v>10800</v>
      </c>
      <c r="E7" s="9">
        <v>6205.68</v>
      </c>
      <c r="F7" s="9">
        <f t="shared" si="0"/>
        <v>17005.68</v>
      </c>
    </row>
    <row r="8" ht="30" customHeight="1" spans="1:6">
      <c r="A8" s="3">
        <v>5</v>
      </c>
      <c r="B8" s="9" t="s">
        <v>215</v>
      </c>
      <c r="C8" s="9" t="s">
        <v>211</v>
      </c>
      <c r="D8" s="9">
        <v>10800</v>
      </c>
      <c r="E8" s="9">
        <v>6205.68</v>
      </c>
      <c r="F8" s="9">
        <f t="shared" si="0"/>
        <v>17005.68</v>
      </c>
    </row>
    <row r="9" ht="30" customHeight="1" spans="1:6">
      <c r="A9" s="3">
        <v>6</v>
      </c>
      <c r="B9" s="9" t="s">
        <v>216</v>
      </c>
      <c r="C9" s="9" t="s">
        <v>211</v>
      </c>
      <c r="D9" s="9">
        <v>10800</v>
      </c>
      <c r="E9" s="9">
        <v>6205.68</v>
      </c>
      <c r="F9" s="9">
        <f t="shared" si="0"/>
        <v>17005.68</v>
      </c>
    </row>
    <row r="10" ht="30" customHeight="1" spans="1:6">
      <c r="A10" s="3">
        <v>7</v>
      </c>
      <c r="B10" s="9" t="s">
        <v>217</v>
      </c>
      <c r="C10" s="9" t="s">
        <v>211</v>
      </c>
      <c r="D10" s="9">
        <v>10800</v>
      </c>
      <c r="E10" s="9">
        <v>6205.68</v>
      </c>
      <c r="F10" s="9">
        <f t="shared" si="0"/>
        <v>17005.68</v>
      </c>
    </row>
    <row r="11" ht="30" customHeight="1" spans="1:6">
      <c r="A11" s="3">
        <v>8</v>
      </c>
      <c r="B11" s="9" t="s">
        <v>218</v>
      </c>
      <c r="C11" s="9" t="s">
        <v>211</v>
      </c>
      <c r="D11" s="9">
        <v>10800</v>
      </c>
      <c r="E11" s="9">
        <v>6205.68</v>
      </c>
      <c r="F11" s="9">
        <f t="shared" si="0"/>
        <v>17005.68</v>
      </c>
    </row>
    <row r="12" ht="30" customHeight="1" spans="1:6">
      <c r="A12" s="3">
        <v>9</v>
      </c>
      <c r="B12" s="9" t="s">
        <v>219</v>
      </c>
      <c r="C12" s="9" t="s">
        <v>211</v>
      </c>
      <c r="D12" s="9">
        <v>10800</v>
      </c>
      <c r="E12" s="9">
        <v>6205.68</v>
      </c>
      <c r="F12" s="9">
        <f t="shared" si="0"/>
        <v>17005.68</v>
      </c>
    </row>
    <row r="13" ht="30" customHeight="1" spans="1:6">
      <c r="A13" s="3">
        <v>10</v>
      </c>
      <c r="B13" s="9" t="s">
        <v>220</v>
      </c>
      <c r="C13" s="9" t="s">
        <v>211</v>
      </c>
      <c r="D13" s="9">
        <v>10800</v>
      </c>
      <c r="E13" s="9">
        <v>6205.68</v>
      </c>
      <c r="F13" s="9">
        <f t="shared" si="0"/>
        <v>17005.68</v>
      </c>
    </row>
    <row r="14" ht="30" customHeight="1" spans="1:6">
      <c r="A14" s="3">
        <v>11</v>
      </c>
      <c r="B14" s="9" t="s">
        <v>221</v>
      </c>
      <c r="C14" s="9" t="s">
        <v>211</v>
      </c>
      <c r="D14" s="9">
        <v>10800</v>
      </c>
      <c r="E14" s="9">
        <v>6205.68</v>
      </c>
      <c r="F14" s="9">
        <f t="shared" si="0"/>
        <v>17005.68</v>
      </c>
    </row>
    <row r="15" ht="30" customHeight="1" spans="1:6">
      <c r="A15" s="3">
        <v>12</v>
      </c>
      <c r="B15" s="9" t="s">
        <v>222</v>
      </c>
      <c r="C15" s="9" t="s">
        <v>211</v>
      </c>
      <c r="D15" s="9">
        <v>10800</v>
      </c>
      <c r="E15" s="9">
        <v>6205.68</v>
      </c>
      <c r="F15" s="9">
        <f t="shared" si="0"/>
        <v>17005.68</v>
      </c>
    </row>
    <row r="16" ht="30" customHeight="1" spans="1:6">
      <c r="A16" s="3">
        <v>13</v>
      </c>
      <c r="B16" s="9" t="s">
        <v>223</v>
      </c>
      <c r="C16" s="9" t="s">
        <v>211</v>
      </c>
      <c r="D16" s="9">
        <v>3600</v>
      </c>
      <c r="E16" s="9">
        <v>2068.56</v>
      </c>
      <c r="F16" s="9">
        <f t="shared" si="0"/>
        <v>5668.56</v>
      </c>
    </row>
    <row r="17" ht="34" customHeight="1" spans="1:6">
      <c r="A17" s="24" t="s">
        <v>8</v>
      </c>
      <c r="B17" s="25"/>
      <c r="C17" s="26"/>
      <c r="D17" s="9">
        <f>SUM(D4:D16)</f>
        <v>131400</v>
      </c>
      <c r="E17" s="9">
        <f>SUM(E4:E16)</f>
        <v>75502.44</v>
      </c>
      <c r="F17" s="9">
        <f t="shared" si="0"/>
        <v>206902.44</v>
      </c>
    </row>
  </sheetData>
  <mergeCells count="3">
    <mergeCell ref="A1:F1"/>
    <mergeCell ref="A2:F2"/>
    <mergeCell ref="A17:C17"/>
  </mergeCells>
  <printOptions horizontalCentered="1"/>
  <pageMargins left="0.751388888888889" right="0.751388888888889" top="0.66875" bottom="0.393055555555556" header="0.314583333333333" footer="0.156944444444444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" sqref="A1:G1"/>
    </sheetView>
  </sheetViews>
  <sheetFormatPr defaultColWidth="9" defaultRowHeight="13.5" outlineLevelCol="6"/>
  <cols>
    <col min="2" max="2" width="13.375" customWidth="1"/>
    <col min="3" max="3" width="19.125" customWidth="1"/>
    <col min="4" max="4" width="10.625" customWidth="1"/>
    <col min="5" max="5" width="13.125" customWidth="1"/>
    <col min="6" max="6" width="10.625" customWidth="1"/>
    <col min="7" max="7" width="13.62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224</v>
      </c>
      <c r="B2" s="2"/>
      <c r="C2" s="2"/>
      <c r="D2" s="2"/>
      <c r="E2" s="2"/>
      <c r="F2" s="2"/>
      <c r="G2" s="2"/>
    </row>
    <row r="3" ht="37" customHeight="1" spans="1:7">
      <c r="A3" s="31" t="s">
        <v>128</v>
      </c>
      <c r="B3" s="3" t="s">
        <v>3</v>
      </c>
      <c r="C3" s="3" t="s">
        <v>4</v>
      </c>
      <c r="D3" s="3" t="s">
        <v>5</v>
      </c>
      <c r="E3" s="8" t="s">
        <v>6</v>
      </c>
      <c r="F3" s="4" t="s">
        <v>7</v>
      </c>
      <c r="G3" s="3" t="s">
        <v>8</v>
      </c>
    </row>
    <row r="4" ht="30" customHeight="1" spans="1:7">
      <c r="A4" s="31">
        <v>1</v>
      </c>
      <c r="B4" s="31" t="s">
        <v>225</v>
      </c>
      <c r="C4" s="9" t="s">
        <v>226</v>
      </c>
      <c r="D4" s="9">
        <v>10800</v>
      </c>
      <c r="E4" s="9">
        <v>6205.68</v>
      </c>
      <c r="F4" s="9"/>
      <c r="G4" s="9">
        <f t="shared" ref="G4:G11" si="0">SUM(D4:F4)</f>
        <v>17005.68</v>
      </c>
    </row>
    <row r="5" ht="30" customHeight="1" spans="1:7">
      <c r="A5" s="31">
        <v>2</v>
      </c>
      <c r="B5" s="31" t="s">
        <v>227</v>
      </c>
      <c r="C5" s="9" t="s">
        <v>228</v>
      </c>
      <c r="D5" s="9">
        <v>10800</v>
      </c>
      <c r="E5" s="9">
        <v>6205.68</v>
      </c>
      <c r="F5" s="9"/>
      <c r="G5" s="9">
        <f t="shared" si="0"/>
        <v>17005.68</v>
      </c>
    </row>
    <row r="6" ht="30" customHeight="1" spans="1:7">
      <c r="A6" s="31">
        <v>3</v>
      </c>
      <c r="B6" s="31" t="s">
        <v>229</v>
      </c>
      <c r="C6" s="9" t="s">
        <v>230</v>
      </c>
      <c r="D6" s="9">
        <v>10800</v>
      </c>
      <c r="E6" s="9">
        <v>6205.68</v>
      </c>
      <c r="F6" s="9"/>
      <c r="G6" s="9">
        <f t="shared" si="0"/>
        <v>17005.68</v>
      </c>
    </row>
    <row r="7" ht="30" customHeight="1" spans="1:7">
      <c r="A7" s="31">
        <v>4</v>
      </c>
      <c r="B7" s="31" t="s">
        <v>231</v>
      </c>
      <c r="C7" s="9" t="s">
        <v>232</v>
      </c>
      <c r="D7" s="9">
        <v>10800</v>
      </c>
      <c r="E7" s="9">
        <v>6205.68</v>
      </c>
      <c r="F7" s="9"/>
      <c r="G7" s="9">
        <f t="shared" si="0"/>
        <v>17005.68</v>
      </c>
    </row>
    <row r="8" ht="30" customHeight="1" spans="1:7">
      <c r="A8" s="31">
        <v>5</v>
      </c>
      <c r="B8" s="31" t="s">
        <v>233</v>
      </c>
      <c r="C8" s="9" t="s">
        <v>234</v>
      </c>
      <c r="D8" s="9">
        <v>10800</v>
      </c>
      <c r="E8" s="9">
        <v>6205.68</v>
      </c>
      <c r="F8" s="9"/>
      <c r="G8" s="9">
        <f t="shared" si="0"/>
        <v>17005.68</v>
      </c>
    </row>
    <row r="9" ht="30" customHeight="1" spans="1:7">
      <c r="A9" s="31">
        <v>6</v>
      </c>
      <c r="B9" s="31" t="s">
        <v>235</v>
      </c>
      <c r="C9" s="9" t="s">
        <v>236</v>
      </c>
      <c r="D9" s="9">
        <v>3600</v>
      </c>
      <c r="E9" s="9">
        <v>2068.56</v>
      </c>
      <c r="F9" s="9"/>
      <c r="G9" s="9">
        <f t="shared" si="0"/>
        <v>5668.56</v>
      </c>
    </row>
    <row r="10" ht="30" customHeight="1" spans="1:7">
      <c r="A10" s="31">
        <v>7</v>
      </c>
      <c r="B10" s="31" t="s">
        <v>237</v>
      </c>
      <c r="C10" s="9" t="s">
        <v>238</v>
      </c>
      <c r="D10" s="9">
        <v>1800</v>
      </c>
      <c r="E10" s="9">
        <v>1034.28</v>
      </c>
      <c r="F10" s="9"/>
      <c r="G10" s="9">
        <f t="shared" si="0"/>
        <v>2834.28</v>
      </c>
    </row>
    <row r="11" ht="30" customHeight="1" spans="1:7">
      <c r="A11" s="32" t="s">
        <v>8</v>
      </c>
      <c r="B11" s="33"/>
      <c r="C11" s="34"/>
      <c r="D11" s="9">
        <f>SUM(D4:D10)</f>
        <v>59400</v>
      </c>
      <c r="E11" s="9">
        <f>SUM(E4:E10)</f>
        <v>34131.24</v>
      </c>
      <c r="F11" s="9">
        <v>0</v>
      </c>
      <c r="G11" s="9">
        <f t="shared" si="0"/>
        <v>93531.24</v>
      </c>
    </row>
    <row r="12" ht="30" customHeight="1" spans="1:7">
      <c r="A12" s="27"/>
      <c r="B12" s="27"/>
      <c r="C12" s="27"/>
      <c r="D12" s="27"/>
      <c r="E12" s="27"/>
      <c r="F12" s="27"/>
      <c r="G12" s="27"/>
    </row>
  </sheetData>
  <mergeCells count="4">
    <mergeCell ref="A1:G1"/>
    <mergeCell ref="A2:G2"/>
    <mergeCell ref="A11:C11"/>
    <mergeCell ref="A12:G12"/>
  </mergeCells>
  <printOptions horizontalCentered="1" verticalCentered="1"/>
  <pageMargins left="0.354166666666667" right="0.472222222222222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1" sqref="A1:G1"/>
    </sheetView>
  </sheetViews>
  <sheetFormatPr defaultColWidth="9" defaultRowHeight="13.5" outlineLevelRow="5" outlineLevelCol="6"/>
  <cols>
    <col min="2" max="2" width="14.875" customWidth="1"/>
    <col min="3" max="3" width="14.625" customWidth="1"/>
    <col min="4" max="4" width="14.125" customWidth="1"/>
    <col min="5" max="5" width="14.375" customWidth="1"/>
    <col min="6" max="6" width="10.625" customWidth="1"/>
    <col min="7" max="7" width="13.25" customWidth="1"/>
  </cols>
  <sheetData>
    <row r="1" ht="47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1:7">
      <c r="A2" s="2" t="s">
        <v>239</v>
      </c>
      <c r="B2" s="2"/>
      <c r="C2" s="2"/>
      <c r="D2" s="2"/>
      <c r="E2" s="2"/>
      <c r="F2" s="2"/>
      <c r="G2" s="2"/>
    </row>
    <row r="3" ht="49" customHeight="1" spans="1:7">
      <c r="A3" s="3" t="s">
        <v>128</v>
      </c>
      <c r="B3" s="3" t="s">
        <v>3</v>
      </c>
      <c r="C3" s="3" t="s">
        <v>4</v>
      </c>
      <c r="D3" s="3" t="s">
        <v>5</v>
      </c>
      <c r="E3" s="3" t="s">
        <v>6</v>
      </c>
      <c r="F3" s="8" t="s">
        <v>7</v>
      </c>
      <c r="G3" s="3" t="s">
        <v>8</v>
      </c>
    </row>
    <row r="4" ht="45" customHeight="1" spans="1:7">
      <c r="A4" s="3">
        <v>1</v>
      </c>
      <c r="B4" s="3" t="s">
        <v>240</v>
      </c>
      <c r="C4" s="3" t="s">
        <v>211</v>
      </c>
      <c r="D4" s="3">
        <v>10800</v>
      </c>
      <c r="E4" s="3">
        <v>6205.68</v>
      </c>
      <c r="F4" s="3"/>
      <c r="G4" s="3">
        <f>SUM(D4:F4)</f>
        <v>17005.68</v>
      </c>
    </row>
    <row r="5" ht="51" customHeight="1" spans="1:7">
      <c r="A5" s="3">
        <v>2</v>
      </c>
      <c r="B5" s="3" t="s">
        <v>241</v>
      </c>
      <c r="C5" s="3" t="s">
        <v>211</v>
      </c>
      <c r="D5" s="3">
        <v>5400</v>
      </c>
      <c r="E5" s="3">
        <v>3102.84</v>
      </c>
      <c r="F5" s="3"/>
      <c r="G5" s="3">
        <f>SUM(D5:F5)</f>
        <v>8502.84</v>
      </c>
    </row>
    <row r="6" ht="51" customHeight="1" spans="1:7">
      <c r="A6" s="28" t="s">
        <v>8</v>
      </c>
      <c r="B6" s="29"/>
      <c r="C6" s="30"/>
      <c r="D6" s="3">
        <f>SUM(D4:D5)</f>
        <v>16200</v>
      </c>
      <c r="E6" s="3">
        <f>SUM(E4:E5)</f>
        <v>9308.52</v>
      </c>
      <c r="F6" s="3">
        <v>0</v>
      </c>
      <c r="G6" s="3">
        <f>SUM(G4:G5)</f>
        <v>25508.52</v>
      </c>
    </row>
  </sheetData>
  <mergeCells count="3">
    <mergeCell ref="A1:G1"/>
    <mergeCell ref="A2:G2"/>
    <mergeCell ref="A6:C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A1" sqref="A1:G1"/>
    </sheetView>
  </sheetViews>
  <sheetFormatPr defaultColWidth="9" defaultRowHeight="13.5"/>
  <cols>
    <col min="1" max="1" width="6.875" customWidth="1"/>
    <col min="2" max="2" width="13.125" customWidth="1"/>
    <col min="3" max="3" width="14" customWidth="1"/>
    <col min="4" max="4" width="13.625" customWidth="1"/>
    <col min="5" max="5" width="12.125" customWidth="1"/>
    <col min="6" max="6" width="10.625" customWidth="1"/>
    <col min="7" max="7" width="14.75" customWidth="1"/>
    <col min="8" max="8" width="16.625" customWidth="1"/>
    <col min="9" max="9" width="9.375"/>
    <col min="10" max="12" width="9.375" style="11"/>
    <col min="13" max="14" width="9.375"/>
    <col min="15" max="15" width="15.375" style="11" customWidth="1"/>
    <col min="16" max="16" width="16.375" style="11" customWidth="1"/>
    <col min="17" max="17" width="16.5" customWidth="1"/>
    <col min="18" max="18" width="20.25" customWidth="1"/>
    <col min="19" max="19" width="17" customWidth="1"/>
    <col min="21" max="21" width="9.375"/>
  </cols>
  <sheetData>
    <row r="1" ht="44" customHeight="1" spans="1:19">
      <c r="A1" s="1" t="s">
        <v>0</v>
      </c>
      <c r="B1" s="1"/>
      <c r="C1" s="1"/>
      <c r="D1" s="1"/>
      <c r="E1" s="1"/>
      <c r="F1" s="1"/>
      <c r="G1" s="1"/>
      <c r="H1" s="12"/>
      <c r="I1" s="13"/>
      <c r="J1" s="13"/>
      <c r="K1" s="13"/>
      <c r="L1" s="13"/>
      <c r="M1" s="13"/>
      <c r="N1" s="13"/>
      <c r="O1" s="13"/>
      <c r="P1" s="13"/>
      <c r="Q1" s="14"/>
      <c r="R1" s="14"/>
    </row>
    <row r="2" ht="30" customHeight="1" spans="1:19">
      <c r="A2" s="2" t="s">
        <v>242</v>
      </c>
      <c r="B2" s="2"/>
      <c r="C2" s="2"/>
      <c r="D2" s="2"/>
      <c r="E2" s="2"/>
      <c r="F2" s="2"/>
      <c r="G2" s="2"/>
      <c r="H2" s="15"/>
      <c r="I2" s="14"/>
      <c r="J2" s="16"/>
      <c r="K2" s="16"/>
      <c r="L2" s="16"/>
      <c r="M2" s="14"/>
      <c r="N2" s="14"/>
      <c r="O2" s="16"/>
      <c r="P2" s="16"/>
      <c r="Q2" s="14"/>
      <c r="R2" s="14"/>
    </row>
    <row r="3" ht="40" customHeight="1" spans="1:19">
      <c r="A3" s="3" t="s">
        <v>128</v>
      </c>
      <c r="B3" s="3" t="s">
        <v>3</v>
      </c>
      <c r="C3" s="3" t="s">
        <v>4</v>
      </c>
      <c r="D3" s="3" t="s">
        <v>5</v>
      </c>
      <c r="E3" s="3" t="s">
        <v>6</v>
      </c>
      <c r="F3" s="17" t="s">
        <v>7</v>
      </c>
      <c r="G3" s="3" t="s">
        <v>8</v>
      </c>
      <c r="H3" s="18"/>
      <c r="I3" s="19"/>
      <c r="J3" s="19"/>
      <c r="K3" s="19"/>
      <c r="L3" s="19"/>
      <c r="M3" s="19"/>
      <c r="N3" s="19"/>
      <c r="O3" s="16"/>
      <c r="P3" s="16"/>
      <c r="Q3" s="14"/>
      <c r="R3" s="14"/>
    </row>
    <row r="4" ht="30" customHeight="1" spans="1:19">
      <c r="A4" s="9">
        <v>1</v>
      </c>
      <c r="B4" s="9" t="s">
        <v>243</v>
      </c>
      <c r="C4" s="9" t="s">
        <v>10</v>
      </c>
      <c r="D4" s="9">
        <v>10800</v>
      </c>
      <c r="E4" s="9">
        <v>6205.68</v>
      </c>
      <c r="F4" s="9"/>
      <c r="G4" s="9">
        <f>SUM(D4:F4)</f>
        <v>17005.68</v>
      </c>
      <c r="H4" s="20"/>
      <c r="I4" s="21"/>
      <c r="J4" s="19"/>
      <c r="K4" s="19"/>
      <c r="L4" s="19"/>
      <c r="M4" s="21"/>
      <c r="N4" s="21"/>
      <c r="O4" s="16"/>
      <c r="P4" s="16"/>
      <c r="Q4" s="14"/>
      <c r="R4" s="14"/>
      <c r="S4" s="22"/>
    </row>
    <row r="5" ht="30" customHeight="1" spans="1:19">
      <c r="A5" s="9">
        <v>2</v>
      </c>
      <c r="B5" s="9" t="s">
        <v>244</v>
      </c>
      <c r="C5" s="9" t="s">
        <v>174</v>
      </c>
      <c r="D5" s="9">
        <v>5400</v>
      </c>
      <c r="E5" s="9">
        <v>1148.28</v>
      </c>
      <c r="F5" s="9"/>
      <c r="G5" s="9">
        <f t="shared" ref="G5:G23" si="0">SUM(D5:F5)</f>
        <v>6548.28</v>
      </c>
      <c r="H5" s="20"/>
      <c r="I5" s="21"/>
      <c r="J5" s="19"/>
      <c r="K5" s="19"/>
      <c r="L5" s="19"/>
      <c r="M5" s="21"/>
      <c r="N5" s="21"/>
      <c r="O5" s="16"/>
      <c r="P5" s="16"/>
      <c r="Q5" s="14"/>
      <c r="R5" s="14"/>
    </row>
    <row r="6" ht="30" customHeight="1" spans="1:19">
      <c r="A6" s="9">
        <v>3</v>
      </c>
      <c r="B6" s="9" t="s">
        <v>245</v>
      </c>
      <c r="C6" s="9" t="s">
        <v>174</v>
      </c>
      <c r="D6" s="9">
        <v>5400</v>
      </c>
      <c r="E6" s="9">
        <v>3102.84</v>
      </c>
      <c r="F6" s="9"/>
      <c r="G6" s="9">
        <f t="shared" si="0"/>
        <v>8502.84</v>
      </c>
      <c r="H6" s="20"/>
      <c r="I6" s="21"/>
      <c r="J6" s="19"/>
      <c r="K6" s="19"/>
      <c r="L6" s="19"/>
      <c r="M6" s="21"/>
      <c r="N6" s="21"/>
      <c r="O6" s="16"/>
      <c r="P6" s="16"/>
      <c r="Q6" s="14"/>
      <c r="R6" s="14"/>
    </row>
    <row r="7" ht="30" customHeight="1" spans="1:19">
      <c r="A7" s="9">
        <v>4</v>
      </c>
      <c r="B7" s="9" t="s">
        <v>246</v>
      </c>
      <c r="C7" s="9" t="s">
        <v>174</v>
      </c>
      <c r="D7" s="9">
        <v>10800</v>
      </c>
      <c r="E7" s="9">
        <v>6205.68</v>
      </c>
      <c r="F7" s="9"/>
      <c r="G7" s="9">
        <f t="shared" si="0"/>
        <v>17005.68</v>
      </c>
      <c r="H7" s="20"/>
      <c r="I7" s="21"/>
      <c r="J7" s="19"/>
      <c r="K7" s="19"/>
      <c r="L7" s="19"/>
      <c r="M7" s="21"/>
      <c r="N7" s="21"/>
      <c r="O7" s="16"/>
      <c r="P7" s="16"/>
      <c r="Q7" s="14"/>
      <c r="R7" s="14"/>
    </row>
    <row r="8" ht="30" customHeight="1" spans="1:19">
      <c r="A8" s="9">
        <v>5</v>
      </c>
      <c r="B8" s="9" t="s">
        <v>247</v>
      </c>
      <c r="C8" s="9" t="s">
        <v>174</v>
      </c>
      <c r="D8" s="9">
        <v>10800</v>
      </c>
      <c r="E8" s="9">
        <v>6205.68</v>
      </c>
      <c r="F8" s="9"/>
      <c r="G8" s="9">
        <f t="shared" si="0"/>
        <v>17005.68</v>
      </c>
      <c r="H8" s="20"/>
      <c r="I8" s="21"/>
      <c r="J8" s="19"/>
      <c r="K8" s="19"/>
      <c r="L8" s="19"/>
      <c r="M8" s="21"/>
      <c r="N8" s="21"/>
      <c r="O8" s="16"/>
      <c r="P8" s="16"/>
      <c r="Q8" s="14"/>
      <c r="R8" s="14"/>
    </row>
    <row r="9" ht="30" customHeight="1" spans="1:19">
      <c r="A9" s="9">
        <v>6</v>
      </c>
      <c r="B9" s="9" t="s">
        <v>248</v>
      </c>
      <c r="C9" s="9" t="s">
        <v>174</v>
      </c>
      <c r="D9" s="9">
        <v>10800</v>
      </c>
      <c r="E9" s="9">
        <v>6205.68</v>
      </c>
      <c r="F9" s="9"/>
      <c r="G9" s="9">
        <f t="shared" si="0"/>
        <v>17005.68</v>
      </c>
      <c r="H9" s="20"/>
      <c r="I9" s="21"/>
      <c r="J9" s="19"/>
      <c r="K9" s="19"/>
      <c r="L9" s="19"/>
      <c r="M9" s="21"/>
      <c r="N9" s="21"/>
      <c r="O9" s="16"/>
      <c r="P9" s="16"/>
      <c r="Q9" s="14"/>
      <c r="R9" s="14"/>
    </row>
    <row r="10" ht="30" customHeight="1" spans="1:19">
      <c r="A10" s="9">
        <v>7</v>
      </c>
      <c r="B10" s="9" t="s">
        <v>249</v>
      </c>
      <c r="C10" s="9" t="s">
        <v>174</v>
      </c>
      <c r="D10" s="9">
        <v>10800</v>
      </c>
      <c r="E10" s="9">
        <v>6205.68</v>
      </c>
      <c r="F10" s="9"/>
      <c r="G10" s="9">
        <f t="shared" si="0"/>
        <v>17005.68</v>
      </c>
      <c r="H10" s="20"/>
      <c r="I10" s="21"/>
      <c r="J10" s="19"/>
      <c r="K10" s="19"/>
      <c r="L10" s="19"/>
      <c r="M10" s="21"/>
      <c r="N10" s="21"/>
      <c r="O10" s="16"/>
      <c r="P10" s="16"/>
      <c r="Q10" s="14"/>
      <c r="R10" s="14"/>
    </row>
    <row r="11" ht="30" customHeight="1" spans="1:19">
      <c r="A11" s="9">
        <v>8</v>
      </c>
      <c r="B11" s="9" t="s">
        <v>250</v>
      </c>
      <c r="C11" s="9" t="s">
        <v>174</v>
      </c>
      <c r="D11" s="9">
        <v>10800</v>
      </c>
      <c r="E11" s="9">
        <v>6205.68</v>
      </c>
      <c r="F11" s="9"/>
      <c r="G11" s="9">
        <f t="shared" si="0"/>
        <v>17005.68</v>
      </c>
      <c r="H11" s="20"/>
      <c r="I11" s="21"/>
      <c r="J11" s="19"/>
      <c r="K11" s="19"/>
      <c r="L11" s="19"/>
      <c r="M11" s="21"/>
      <c r="N11" s="21"/>
      <c r="O11" s="16"/>
      <c r="P11" s="16"/>
      <c r="Q11" s="14"/>
      <c r="R11" s="14"/>
    </row>
    <row r="12" ht="30" customHeight="1" spans="1:19">
      <c r="A12" s="9">
        <v>9</v>
      </c>
      <c r="B12" s="9" t="s">
        <v>251</v>
      </c>
      <c r="C12" s="9" t="s">
        <v>174</v>
      </c>
      <c r="D12" s="9">
        <v>10800</v>
      </c>
      <c r="E12" s="9">
        <v>6205.68</v>
      </c>
      <c r="F12" s="9"/>
      <c r="G12" s="9">
        <f t="shared" si="0"/>
        <v>17005.68</v>
      </c>
      <c r="H12" s="20"/>
      <c r="I12" s="21"/>
      <c r="J12" s="19"/>
      <c r="K12" s="19"/>
      <c r="L12" s="19"/>
      <c r="M12" s="21"/>
      <c r="N12" s="21"/>
      <c r="O12" s="16"/>
      <c r="P12" s="16"/>
      <c r="Q12" s="14"/>
      <c r="R12" s="14"/>
    </row>
    <row r="13" ht="30" customHeight="1" spans="1:19">
      <c r="A13" s="9">
        <v>10</v>
      </c>
      <c r="B13" s="9" t="s">
        <v>252</v>
      </c>
      <c r="C13" s="9" t="s">
        <v>174</v>
      </c>
      <c r="D13" s="9">
        <v>10800</v>
      </c>
      <c r="E13" s="9">
        <v>6205.68</v>
      </c>
      <c r="F13" s="9"/>
      <c r="G13" s="9">
        <f t="shared" si="0"/>
        <v>17005.68</v>
      </c>
      <c r="H13" s="20"/>
      <c r="I13" s="21"/>
      <c r="J13" s="19"/>
      <c r="K13" s="19"/>
      <c r="L13" s="19"/>
      <c r="M13" s="21"/>
      <c r="N13" s="21"/>
      <c r="O13" s="16"/>
      <c r="P13" s="16"/>
      <c r="Q13" s="14"/>
      <c r="R13" s="14"/>
    </row>
    <row r="14" ht="30" customHeight="1" spans="1:19">
      <c r="A14" s="9">
        <v>11</v>
      </c>
      <c r="B14" s="9" t="s">
        <v>253</v>
      </c>
      <c r="C14" s="9" t="s">
        <v>174</v>
      </c>
      <c r="D14" s="9">
        <v>10800</v>
      </c>
      <c r="E14" s="9">
        <v>6205.68</v>
      </c>
      <c r="F14" s="9"/>
      <c r="G14" s="9">
        <f t="shared" si="0"/>
        <v>17005.68</v>
      </c>
      <c r="H14" s="20"/>
      <c r="I14" s="21"/>
      <c r="J14" s="19"/>
      <c r="K14" s="19"/>
      <c r="L14" s="19"/>
      <c r="M14" s="21"/>
      <c r="N14" s="21"/>
      <c r="O14" s="16"/>
      <c r="P14" s="16"/>
      <c r="Q14" s="14"/>
      <c r="R14" s="14"/>
    </row>
    <row r="15" ht="30" customHeight="1" spans="1:19">
      <c r="A15" s="9">
        <v>12</v>
      </c>
      <c r="B15" s="9" t="s">
        <v>254</v>
      </c>
      <c r="C15" s="9" t="s">
        <v>174</v>
      </c>
      <c r="D15" s="9">
        <v>10800</v>
      </c>
      <c r="E15" s="9">
        <v>6205.68</v>
      </c>
      <c r="F15" s="9"/>
      <c r="G15" s="9">
        <f t="shared" si="0"/>
        <v>17005.68</v>
      </c>
      <c r="H15" s="20"/>
      <c r="I15" s="21"/>
      <c r="J15" s="19"/>
      <c r="K15" s="19"/>
      <c r="L15" s="19"/>
      <c r="M15" s="21"/>
      <c r="N15" s="21"/>
      <c r="O15" s="16"/>
      <c r="P15" s="16"/>
      <c r="Q15" s="14"/>
      <c r="R15" s="14"/>
    </row>
    <row r="16" ht="33" customHeight="1" spans="1:19">
      <c r="A16" s="9">
        <v>13</v>
      </c>
      <c r="B16" s="9" t="s">
        <v>255</v>
      </c>
      <c r="C16" s="9" t="s">
        <v>174</v>
      </c>
      <c r="D16" s="9">
        <v>10800</v>
      </c>
      <c r="E16" s="9">
        <v>6205.68</v>
      </c>
      <c r="F16" s="9"/>
      <c r="G16" s="9">
        <f t="shared" si="0"/>
        <v>17005.68</v>
      </c>
      <c r="H16" s="20"/>
      <c r="I16" s="21"/>
      <c r="J16" s="19"/>
      <c r="K16" s="19"/>
      <c r="L16" s="19"/>
      <c r="M16" s="21"/>
      <c r="N16" s="21"/>
      <c r="O16" s="16"/>
      <c r="P16" s="16"/>
      <c r="Q16" s="14"/>
      <c r="R16" s="14"/>
    </row>
    <row r="17" ht="29" customHeight="1" spans="1:18">
      <c r="A17" s="9">
        <v>14</v>
      </c>
      <c r="B17" s="9" t="s">
        <v>256</v>
      </c>
      <c r="C17" s="9" t="s">
        <v>174</v>
      </c>
      <c r="D17" s="9">
        <v>10800</v>
      </c>
      <c r="E17" s="9">
        <v>6205.68</v>
      </c>
      <c r="F17" s="9"/>
      <c r="G17" s="9">
        <f t="shared" si="0"/>
        <v>17005.68</v>
      </c>
      <c r="H17" s="20"/>
      <c r="I17" s="21"/>
      <c r="J17" s="19"/>
      <c r="K17" s="19"/>
      <c r="L17" s="19"/>
      <c r="M17" s="21"/>
      <c r="N17" s="21"/>
      <c r="O17" s="16"/>
      <c r="P17" s="16"/>
      <c r="Q17" s="14"/>
      <c r="R17" s="14"/>
    </row>
    <row r="18" ht="29" customHeight="1" spans="1:18">
      <c r="A18" s="9">
        <v>15</v>
      </c>
      <c r="B18" s="9" t="s">
        <v>257</v>
      </c>
      <c r="C18" s="9" t="s">
        <v>174</v>
      </c>
      <c r="D18" s="9">
        <v>5400</v>
      </c>
      <c r="E18" s="9">
        <v>3102.84</v>
      </c>
      <c r="F18" s="9"/>
      <c r="G18" s="9">
        <f t="shared" si="0"/>
        <v>8502.84</v>
      </c>
      <c r="H18" s="23"/>
      <c r="I18" s="14"/>
      <c r="J18" s="16"/>
      <c r="K18" s="16"/>
      <c r="L18" s="16"/>
      <c r="M18" s="14"/>
      <c r="N18" s="14"/>
      <c r="O18" s="16"/>
      <c r="P18" s="16"/>
      <c r="Q18" s="14"/>
      <c r="R18" s="14"/>
    </row>
    <row r="19" ht="29" customHeight="1" spans="1:18">
      <c r="A19" s="9">
        <v>16</v>
      </c>
      <c r="B19" s="9" t="s">
        <v>258</v>
      </c>
      <c r="C19" s="9" t="s">
        <v>174</v>
      </c>
      <c r="D19" s="9">
        <v>5400</v>
      </c>
      <c r="E19" s="9">
        <v>3102.84</v>
      </c>
      <c r="F19" s="9"/>
      <c r="G19" s="9">
        <f t="shared" si="0"/>
        <v>8502.84</v>
      </c>
      <c r="H19" s="23"/>
      <c r="I19" s="14"/>
      <c r="J19" s="16"/>
      <c r="K19" s="16"/>
      <c r="L19" s="16"/>
      <c r="M19" s="14"/>
      <c r="N19" s="14"/>
      <c r="O19" s="16"/>
      <c r="P19" s="16"/>
      <c r="Q19" s="14"/>
      <c r="R19" s="14"/>
    </row>
    <row r="20" ht="29" customHeight="1" spans="1:18">
      <c r="A20" s="9">
        <v>17</v>
      </c>
      <c r="B20" s="9" t="s">
        <v>259</v>
      </c>
      <c r="C20" s="9" t="s">
        <v>174</v>
      </c>
      <c r="D20" s="9">
        <v>3600</v>
      </c>
      <c r="E20" s="9">
        <v>2068.56</v>
      </c>
      <c r="F20" s="9"/>
      <c r="G20" s="9">
        <f t="shared" si="0"/>
        <v>5668.56</v>
      </c>
      <c r="H20" s="23"/>
      <c r="I20" s="14"/>
      <c r="J20" s="16"/>
      <c r="K20" s="16"/>
      <c r="L20" s="16"/>
      <c r="M20" s="14"/>
      <c r="N20" s="14"/>
      <c r="O20" s="16"/>
      <c r="P20" s="16"/>
      <c r="Q20" s="14"/>
      <c r="R20" s="14"/>
    </row>
    <row r="21" ht="29" customHeight="1" spans="1:18">
      <c r="A21" s="9">
        <v>18</v>
      </c>
      <c r="B21" s="9" t="s">
        <v>260</v>
      </c>
      <c r="C21" s="9" t="s">
        <v>174</v>
      </c>
      <c r="D21" s="9">
        <v>3600</v>
      </c>
      <c r="E21" s="9">
        <v>2068.56</v>
      </c>
      <c r="F21" s="9"/>
      <c r="G21" s="9">
        <f t="shared" si="0"/>
        <v>5668.56</v>
      </c>
      <c r="H21" s="23"/>
      <c r="I21" s="14"/>
      <c r="J21" s="16"/>
      <c r="K21" s="16"/>
      <c r="L21" s="16"/>
      <c r="M21" s="14"/>
      <c r="N21" s="14"/>
      <c r="O21" s="16"/>
      <c r="P21" s="16"/>
      <c r="Q21" s="14"/>
      <c r="R21" s="14"/>
    </row>
    <row r="22" ht="29" customHeight="1" spans="1:18">
      <c r="A22" s="9">
        <v>19</v>
      </c>
      <c r="B22" s="9" t="s">
        <v>261</v>
      </c>
      <c r="C22" s="9" t="s">
        <v>174</v>
      </c>
      <c r="D22" s="9">
        <v>3600</v>
      </c>
      <c r="E22" s="9">
        <v>2068.56</v>
      </c>
      <c r="F22" s="9"/>
      <c r="G22" s="9">
        <f t="shared" si="0"/>
        <v>5668.56</v>
      </c>
      <c r="H22" s="23"/>
      <c r="I22" s="14"/>
      <c r="J22" s="16"/>
      <c r="K22" s="16"/>
      <c r="L22" s="16"/>
      <c r="M22" s="14"/>
      <c r="N22" s="14"/>
      <c r="O22" s="16"/>
      <c r="P22" s="16"/>
      <c r="Q22" s="14"/>
      <c r="R22" s="14"/>
    </row>
    <row r="23" ht="35" customHeight="1" spans="1:18">
      <c r="A23" s="24" t="s">
        <v>8</v>
      </c>
      <c r="B23" s="25"/>
      <c r="C23" s="26"/>
      <c r="D23" s="9">
        <f>SUM(D4:D22)</f>
        <v>162000</v>
      </c>
      <c r="E23" s="9">
        <f>SUM(E4:E22)</f>
        <v>91130.64</v>
      </c>
      <c r="F23" s="9">
        <v>0</v>
      </c>
      <c r="G23" s="9">
        <f t="shared" si="0"/>
        <v>253130.64</v>
      </c>
      <c r="H23" s="23"/>
      <c r="I23" s="14"/>
      <c r="J23" s="16"/>
      <c r="K23" s="16"/>
      <c r="L23" s="16"/>
      <c r="M23" s="14"/>
      <c r="N23" s="14"/>
      <c r="O23" s="16"/>
      <c r="P23" s="16"/>
      <c r="Q23" s="14"/>
      <c r="R23" s="14"/>
    </row>
    <row r="24" ht="33" customHeight="1" spans="1:18">
      <c r="A24" s="27"/>
      <c r="B24" s="27"/>
      <c r="C24" s="27"/>
      <c r="D24" s="27"/>
      <c r="E24" s="27"/>
      <c r="F24" s="27"/>
      <c r="G24" s="27"/>
    </row>
  </sheetData>
  <mergeCells count="4">
    <mergeCell ref="A1:G1"/>
    <mergeCell ref="A2:G2"/>
    <mergeCell ref="A23:C23"/>
    <mergeCell ref="A24:G24"/>
  </mergeCells>
  <printOptions horizontalCentered="1" verticalCentered="1"/>
  <pageMargins left="0.511805555555556" right="0.196527777777778" top="0.629861111111111" bottom="0.432638888888889" header="0.314583333333333" footer="0.236111111111111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K5" sqref="K5"/>
    </sheetView>
  </sheetViews>
  <sheetFormatPr defaultColWidth="9" defaultRowHeight="13.5" outlineLevelCol="6"/>
  <cols>
    <col min="2" max="2" width="12.75" customWidth="1"/>
    <col min="3" max="3" width="14.75" customWidth="1"/>
    <col min="4" max="4" width="18" customWidth="1"/>
    <col min="5" max="5" width="17.75" customWidth="1"/>
    <col min="6" max="6" width="10.625" customWidth="1"/>
    <col min="7" max="7" width="14.25" customWidth="1"/>
  </cols>
  <sheetData>
    <row r="1" ht="63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262</v>
      </c>
      <c r="B2" s="2"/>
      <c r="C2" s="2"/>
      <c r="D2" s="2"/>
      <c r="E2" s="2"/>
      <c r="F2" s="2"/>
      <c r="G2" s="2"/>
    </row>
    <row r="3" ht="54" customHeight="1" spans="1:7">
      <c r="A3" s="3" t="s">
        <v>128</v>
      </c>
      <c r="B3" s="3" t="s">
        <v>3</v>
      </c>
      <c r="C3" s="3" t="s">
        <v>4</v>
      </c>
      <c r="D3" s="3" t="s">
        <v>5</v>
      </c>
      <c r="E3" s="3" t="s">
        <v>6</v>
      </c>
      <c r="F3" s="8" t="s">
        <v>7</v>
      </c>
      <c r="G3" s="3" t="s">
        <v>8</v>
      </c>
    </row>
    <row r="4" ht="40" customHeight="1" spans="1:7">
      <c r="A4" s="3">
        <v>1</v>
      </c>
      <c r="B4" s="9" t="s">
        <v>263</v>
      </c>
      <c r="C4" s="9" t="s">
        <v>174</v>
      </c>
      <c r="D4" s="9">
        <v>10800</v>
      </c>
      <c r="E4" s="9">
        <v>2296.56</v>
      </c>
      <c r="F4" s="9"/>
      <c r="G4" s="9">
        <f>SUM(D4:F4)</f>
        <v>13096.56</v>
      </c>
    </row>
    <row r="5" ht="40" customHeight="1" spans="1:7">
      <c r="A5" s="3">
        <v>2</v>
      </c>
      <c r="B5" s="9" t="s">
        <v>264</v>
      </c>
      <c r="C5" s="9" t="s">
        <v>174</v>
      </c>
      <c r="D5" s="9">
        <v>10800</v>
      </c>
      <c r="E5" s="9">
        <v>6205.68</v>
      </c>
      <c r="F5" s="9"/>
      <c r="G5" s="9">
        <f>SUM(D5:F5)</f>
        <v>17005.68</v>
      </c>
    </row>
    <row r="6" ht="40" customHeight="1" spans="1:7">
      <c r="A6" s="3">
        <v>3</v>
      </c>
      <c r="B6" s="9" t="s">
        <v>265</v>
      </c>
      <c r="C6" s="9" t="s">
        <v>174</v>
      </c>
      <c r="D6" s="9">
        <v>10800</v>
      </c>
      <c r="E6" s="9">
        <v>6205.68</v>
      </c>
      <c r="F6" s="9"/>
      <c r="G6" s="9">
        <f>SUM(D6:F6)</f>
        <v>17005.68</v>
      </c>
    </row>
    <row r="7" ht="40" customHeight="1" spans="1:7">
      <c r="A7" s="3">
        <v>4</v>
      </c>
      <c r="B7" s="9" t="s">
        <v>266</v>
      </c>
      <c r="C7" s="9" t="s">
        <v>174</v>
      </c>
      <c r="D7" s="9">
        <v>3600</v>
      </c>
      <c r="E7" s="9">
        <v>2068.56</v>
      </c>
      <c r="F7" s="9"/>
      <c r="G7" s="9">
        <f>SUM(D7:F7)</f>
        <v>5668.56</v>
      </c>
    </row>
    <row r="8" ht="40" customHeight="1" spans="1:7">
      <c r="A8" s="5" t="s">
        <v>8</v>
      </c>
      <c r="B8" s="6"/>
      <c r="C8" s="7"/>
      <c r="D8" s="9">
        <f>SUM(D4:D7)</f>
        <v>36000</v>
      </c>
      <c r="E8" s="9">
        <f>SUM(E4:E7)</f>
        <v>16776.48</v>
      </c>
      <c r="F8" s="9">
        <v>-667.89</v>
      </c>
      <c r="G8" s="9">
        <f>SUM(D8:F8)</f>
        <v>52108.59</v>
      </c>
    </row>
    <row r="9" ht="30" customHeight="1" spans="1:7">
      <c r="A9" s="10" t="s">
        <v>267</v>
      </c>
      <c r="B9" s="10"/>
      <c r="C9" s="10"/>
      <c r="D9" s="10"/>
      <c r="E9" s="10"/>
      <c r="F9" s="10"/>
      <c r="G9" s="10"/>
    </row>
  </sheetData>
  <mergeCells count="4">
    <mergeCell ref="A1:G1"/>
    <mergeCell ref="A2:G2"/>
    <mergeCell ref="A8:C8"/>
    <mergeCell ref="A9:G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N13" sqref="N13"/>
    </sheetView>
  </sheetViews>
  <sheetFormatPr defaultColWidth="9" defaultRowHeight="13.5" outlineLevelCol="6"/>
  <cols>
    <col min="1" max="2" width="10.625" customWidth="1"/>
    <col min="3" max="3" width="14.125" customWidth="1"/>
    <col min="4" max="4" width="13.875" customWidth="1"/>
    <col min="5" max="5" width="14" customWidth="1"/>
    <col min="6" max="6" width="10.625" customWidth="1"/>
    <col min="7" max="7" width="13.625" customWidth="1"/>
    <col min="11" max="12" width="10.375"/>
  </cols>
  <sheetData>
    <row r="1" ht="47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268</v>
      </c>
      <c r="B2" s="2"/>
      <c r="C2" s="2"/>
      <c r="D2" s="2"/>
      <c r="E2" s="2"/>
      <c r="F2" s="2"/>
      <c r="G2" s="2"/>
    </row>
    <row r="3" ht="34" customHeight="1" spans="1:7">
      <c r="A3" s="3" t="s">
        <v>128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</row>
    <row r="4" ht="40" customHeight="1" spans="1:7">
      <c r="A4" s="3">
        <v>1</v>
      </c>
      <c r="B4" s="3" t="s">
        <v>269</v>
      </c>
      <c r="C4" s="3" t="s">
        <v>211</v>
      </c>
      <c r="D4" s="3">
        <v>10800</v>
      </c>
      <c r="E4" s="3">
        <v>6442.2</v>
      </c>
      <c r="F4" s="3"/>
      <c r="G4" s="3">
        <f>SUM(D4:F4)</f>
        <v>17242.2</v>
      </c>
    </row>
    <row r="5" ht="40" customHeight="1" spans="1:7">
      <c r="A5" s="3">
        <v>2</v>
      </c>
      <c r="B5" s="3" t="s">
        <v>270</v>
      </c>
      <c r="C5" s="3" t="s">
        <v>211</v>
      </c>
      <c r="D5" s="3">
        <v>3600</v>
      </c>
      <c r="E5" s="3">
        <v>2147.4</v>
      </c>
      <c r="F5" s="3"/>
      <c r="G5" s="3">
        <f t="shared" ref="G5:G10" si="0">SUM(D5:F5)</f>
        <v>5747.4</v>
      </c>
    </row>
    <row r="6" ht="40" customHeight="1" spans="1:7">
      <c r="A6" s="3">
        <v>3</v>
      </c>
      <c r="B6" s="3" t="s">
        <v>271</v>
      </c>
      <c r="C6" s="3" t="s">
        <v>211</v>
      </c>
      <c r="D6" s="3">
        <v>9000</v>
      </c>
      <c r="E6" s="3">
        <v>5368.5</v>
      </c>
      <c r="F6" s="3"/>
      <c r="G6" s="3">
        <f t="shared" si="0"/>
        <v>14368.5</v>
      </c>
    </row>
    <row r="7" ht="40" customHeight="1" spans="1:7">
      <c r="A7" s="3">
        <v>4</v>
      </c>
      <c r="B7" s="3" t="s">
        <v>272</v>
      </c>
      <c r="C7" s="3" t="s">
        <v>211</v>
      </c>
      <c r="D7" s="3">
        <v>9000</v>
      </c>
      <c r="E7" s="3">
        <v>5368.5</v>
      </c>
      <c r="F7" s="3"/>
      <c r="G7" s="3">
        <f t="shared" si="0"/>
        <v>14368.5</v>
      </c>
    </row>
    <row r="8" ht="40" customHeight="1" spans="1:7">
      <c r="A8" s="3">
        <v>5</v>
      </c>
      <c r="B8" s="3" t="s">
        <v>273</v>
      </c>
      <c r="C8" s="3" t="s">
        <v>211</v>
      </c>
      <c r="D8" s="3">
        <v>9000</v>
      </c>
      <c r="E8" s="3">
        <v>5368.5</v>
      </c>
      <c r="F8" s="3"/>
      <c r="G8" s="3">
        <f t="shared" si="0"/>
        <v>14368.5</v>
      </c>
    </row>
    <row r="9" ht="40" customHeight="1" spans="1:7">
      <c r="A9" s="3">
        <v>6</v>
      </c>
      <c r="B9" s="3" t="s">
        <v>274</v>
      </c>
      <c r="C9" s="3" t="s">
        <v>211</v>
      </c>
      <c r="D9" s="3">
        <v>5400</v>
      </c>
      <c r="E9" s="3">
        <v>3221.1</v>
      </c>
      <c r="F9" s="3"/>
      <c r="G9" s="3">
        <f t="shared" si="0"/>
        <v>8621.1</v>
      </c>
    </row>
    <row r="10" ht="40" customHeight="1" spans="1:7">
      <c r="A10" s="5" t="s">
        <v>8</v>
      </c>
      <c r="B10" s="6"/>
      <c r="C10" s="7"/>
      <c r="D10" s="3">
        <f>SUM(D4:D9)</f>
        <v>46800</v>
      </c>
      <c r="E10" s="3">
        <f>SUM(E4:E9)</f>
        <v>27916.2</v>
      </c>
      <c r="F10" s="3">
        <v>0</v>
      </c>
      <c r="G10" s="3">
        <f t="shared" si="0"/>
        <v>74716.2</v>
      </c>
    </row>
  </sheetData>
  <mergeCells count="3">
    <mergeCell ref="A1:G1"/>
    <mergeCell ref="A2:G2"/>
    <mergeCell ref="A10:C10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workbookViewId="0">
      <selection activeCell="A1" sqref="A1:G1"/>
    </sheetView>
  </sheetViews>
  <sheetFormatPr defaultColWidth="9" defaultRowHeight="13.5" outlineLevelCol="6"/>
  <cols>
    <col min="2" max="2" width="9.625" customWidth="1"/>
    <col min="3" max="3" width="16" customWidth="1"/>
    <col min="4" max="4" width="12" style="11" customWidth="1"/>
    <col min="5" max="5" width="11.125" customWidth="1"/>
    <col min="6" max="6" width="11.875" customWidth="1"/>
    <col min="7" max="7" width="16.5" customWidth="1"/>
    <col min="8" max="8" width="16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19</v>
      </c>
      <c r="B2" s="2"/>
      <c r="C2" s="2"/>
      <c r="D2" s="2"/>
      <c r="E2" s="2"/>
      <c r="F2" s="2"/>
      <c r="G2" s="2"/>
    </row>
    <row r="3" ht="30" customHeight="1" spans="1:7">
      <c r="A3" s="3" t="s">
        <v>20</v>
      </c>
      <c r="B3" s="3" t="s">
        <v>3</v>
      </c>
      <c r="C3" s="3" t="s">
        <v>4</v>
      </c>
      <c r="D3" s="3" t="s">
        <v>5</v>
      </c>
      <c r="E3" s="3" t="s">
        <v>6</v>
      </c>
      <c r="F3" s="17" t="s">
        <v>7</v>
      </c>
      <c r="G3" s="3" t="s">
        <v>8</v>
      </c>
    </row>
    <row r="4" ht="25" customHeight="1" spans="1:7">
      <c r="A4" s="3">
        <v>1</v>
      </c>
      <c r="B4" s="3" t="s">
        <v>21</v>
      </c>
      <c r="C4" s="3" t="s">
        <v>22</v>
      </c>
      <c r="D4" s="9">
        <v>10800</v>
      </c>
      <c r="E4" s="9">
        <v>6245.1</v>
      </c>
      <c r="F4" s="9"/>
      <c r="G4" s="9">
        <f>SUM(D4:F4)</f>
        <v>17045.1</v>
      </c>
    </row>
    <row r="5" ht="25" customHeight="1" spans="1:7">
      <c r="A5" s="3">
        <v>2</v>
      </c>
      <c r="B5" s="3" t="s">
        <v>23</v>
      </c>
      <c r="C5" s="3" t="s">
        <v>22</v>
      </c>
      <c r="D5" s="9">
        <v>9000</v>
      </c>
      <c r="E5" s="9">
        <v>5210.82</v>
      </c>
      <c r="F5" s="9"/>
      <c r="G5" s="9">
        <f t="shared" ref="G5:G36" si="0">SUM(D5:F5)</f>
        <v>14210.82</v>
      </c>
    </row>
    <row r="6" ht="25" customHeight="1" spans="1:7">
      <c r="A6" s="3">
        <v>3</v>
      </c>
      <c r="B6" s="3" t="s">
        <v>24</v>
      </c>
      <c r="C6" s="3" t="s">
        <v>22</v>
      </c>
      <c r="D6" s="9">
        <v>9000</v>
      </c>
      <c r="E6" s="9">
        <v>5210.82</v>
      </c>
      <c r="F6" s="9"/>
      <c r="G6" s="9">
        <f t="shared" si="0"/>
        <v>14210.82</v>
      </c>
    </row>
    <row r="7" ht="25" customHeight="1" spans="1:7">
      <c r="A7" s="3">
        <v>4</v>
      </c>
      <c r="B7" s="3" t="s">
        <v>25</v>
      </c>
      <c r="C7" s="3" t="s">
        <v>22</v>
      </c>
      <c r="D7" s="9">
        <v>9000</v>
      </c>
      <c r="E7" s="9">
        <v>5210.82</v>
      </c>
      <c r="F7" s="9"/>
      <c r="G7" s="9">
        <f t="shared" si="0"/>
        <v>14210.82</v>
      </c>
    </row>
    <row r="8" ht="25" customHeight="1" spans="1:7">
      <c r="A8" s="3">
        <v>5</v>
      </c>
      <c r="B8" s="3" t="s">
        <v>26</v>
      </c>
      <c r="C8" s="3" t="s">
        <v>22</v>
      </c>
      <c r="D8" s="9">
        <v>9000</v>
      </c>
      <c r="E8" s="9">
        <v>5210.82</v>
      </c>
      <c r="F8" s="9"/>
      <c r="G8" s="9">
        <f t="shared" si="0"/>
        <v>14210.82</v>
      </c>
    </row>
    <row r="9" ht="25" customHeight="1" spans="1:7">
      <c r="A9" s="3">
        <v>6</v>
      </c>
      <c r="B9" s="3" t="s">
        <v>27</v>
      </c>
      <c r="C9" s="3" t="s">
        <v>22</v>
      </c>
      <c r="D9" s="9">
        <v>9000</v>
      </c>
      <c r="E9" s="9">
        <v>5210.82</v>
      </c>
      <c r="F9" s="9"/>
      <c r="G9" s="9">
        <f t="shared" si="0"/>
        <v>14210.82</v>
      </c>
    </row>
    <row r="10" ht="25" customHeight="1" spans="1:7">
      <c r="A10" s="3">
        <v>7</v>
      </c>
      <c r="B10" s="3" t="s">
        <v>28</v>
      </c>
      <c r="C10" s="3" t="s">
        <v>22</v>
      </c>
      <c r="D10" s="9">
        <v>9000</v>
      </c>
      <c r="E10" s="9">
        <v>5210.82</v>
      </c>
      <c r="F10" s="9"/>
      <c r="G10" s="9">
        <f t="shared" si="0"/>
        <v>14210.82</v>
      </c>
    </row>
    <row r="11" ht="25" customHeight="1" spans="1:7">
      <c r="A11" s="3">
        <v>8</v>
      </c>
      <c r="B11" s="3" t="s">
        <v>29</v>
      </c>
      <c r="C11" s="3" t="s">
        <v>22</v>
      </c>
      <c r="D11" s="9">
        <v>9000</v>
      </c>
      <c r="E11" s="9">
        <v>5210.82</v>
      </c>
      <c r="F11" s="9"/>
      <c r="G11" s="9">
        <f t="shared" si="0"/>
        <v>14210.82</v>
      </c>
    </row>
    <row r="12" ht="25" customHeight="1" spans="1:7">
      <c r="A12" s="3">
        <v>9</v>
      </c>
      <c r="B12" s="3" t="s">
        <v>30</v>
      </c>
      <c r="C12" s="3" t="s">
        <v>22</v>
      </c>
      <c r="D12" s="9">
        <v>9000</v>
      </c>
      <c r="E12" s="9">
        <v>5210.82</v>
      </c>
      <c r="F12" s="9"/>
      <c r="G12" s="9">
        <f t="shared" si="0"/>
        <v>14210.82</v>
      </c>
    </row>
    <row r="13" ht="25" customHeight="1" spans="1:7">
      <c r="A13" s="3">
        <v>10</v>
      </c>
      <c r="B13" s="3" t="s">
        <v>31</v>
      </c>
      <c r="C13" s="3" t="s">
        <v>22</v>
      </c>
      <c r="D13" s="9">
        <v>5400</v>
      </c>
      <c r="E13" s="9">
        <v>3142.26</v>
      </c>
      <c r="F13" s="9"/>
      <c r="G13" s="9">
        <f t="shared" si="0"/>
        <v>8542.26</v>
      </c>
    </row>
    <row r="14" ht="25" customHeight="1" spans="1:7">
      <c r="A14" s="3">
        <v>11</v>
      </c>
      <c r="B14" s="3" t="s">
        <v>32</v>
      </c>
      <c r="C14" s="3" t="s">
        <v>22</v>
      </c>
      <c r="D14" s="9">
        <v>9000</v>
      </c>
      <c r="E14" s="9">
        <v>5210.82</v>
      </c>
      <c r="F14" s="9"/>
      <c r="G14" s="9">
        <f t="shared" si="0"/>
        <v>14210.82</v>
      </c>
    </row>
    <row r="15" ht="25" customHeight="1" spans="1:7">
      <c r="A15" s="3">
        <v>12</v>
      </c>
      <c r="B15" s="3" t="s">
        <v>33</v>
      </c>
      <c r="C15" s="3" t="s">
        <v>22</v>
      </c>
      <c r="D15" s="9">
        <v>9000</v>
      </c>
      <c r="E15" s="9">
        <v>5210.82</v>
      </c>
      <c r="F15" s="9"/>
      <c r="G15" s="9">
        <f t="shared" si="0"/>
        <v>14210.82</v>
      </c>
    </row>
    <row r="16" ht="25" customHeight="1" spans="1:7">
      <c r="A16" s="3">
        <v>13</v>
      </c>
      <c r="B16" s="3" t="s">
        <v>34</v>
      </c>
      <c r="C16" s="3" t="s">
        <v>22</v>
      </c>
      <c r="D16" s="9">
        <v>9000</v>
      </c>
      <c r="E16" s="9">
        <v>5210.82</v>
      </c>
      <c r="F16" s="9"/>
      <c r="G16" s="9">
        <f t="shared" si="0"/>
        <v>14210.82</v>
      </c>
    </row>
    <row r="17" ht="25" customHeight="1" spans="1:7">
      <c r="A17" s="3">
        <v>14</v>
      </c>
      <c r="B17" s="3" t="s">
        <v>35</v>
      </c>
      <c r="C17" s="3" t="s">
        <v>22</v>
      </c>
      <c r="D17" s="9">
        <v>9000</v>
      </c>
      <c r="E17" s="9">
        <v>5210.82</v>
      </c>
      <c r="F17" s="9"/>
      <c r="G17" s="9">
        <f t="shared" si="0"/>
        <v>14210.82</v>
      </c>
    </row>
    <row r="18" ht="25" customHeight="1" spans="1:7">
      <c r="A18" s="3">
        <v>15</v>
      </c>
      <c r="B18" s="3" t="s">
        <v>36</v>
      </c>
      <c r="C18" s="3" t="s">
        <v>22</v>
      </c>
      <c r="D18" s="9">
        <v>9000</v>
      </c>
      <c r="E18" s="9">
        <v>5210.82</v>
      </c>
      <c r="F18" s="9"/>
      <c r="G18" s="9">
        <f t="shared" si="0"/>
        <v>14210.82</v>
      </c>
    </row>
    <row r="19" ht="25" customHeight="1" spans="1:7">
      <c r="A19" s="3">
        <v>16</v>
      </c>
      <c r="B19" s="3" t="s">
        <v>37</v>
      </c>
      <c r="C19" s="3" t="s">
        <v>22</v>
      </c>
      <c r="D19" s="9">
        <v>9000</v>
      </c>
      <c r="E19" s="9">
        <v>5210.82</v>
      </c>
      <c r="F19" s="9"/>
      <c r="G19" s="9">
        <f t="shared" si="0"/>
        <v>14210.82</v>
      </c>
    </row>
    <row r="20" ht="25" customHeight="1" spans="1:7">
      <c r="A20" s="3">
        <v>17</v>
      </c>
      <c r="B20" s="3" t="s">
        <v>38</v>
      </c>
      <c r="C20" s="3" t="s">
        <v>22</v>
      </c>
      <c r="D20" s="9">
        <v>7200</v>
      </c>
      <c r="E20" s="9">
        <v>4176.54</v>
      </c>
      <c r="F20" s="9"/>
      <c r="G20" s="9">
        <f t="shared" si="0"/>
        <v>11376.54</v>
      </c>
    </row>
    <row r="21" ht="25" customHeight="1" spans="1:7">
      <c r="A21" s="3">
        <v>18</v>
      </c>
      <c r="B21" s="3" t="s">
        <v>39</v>
      </c>
      <c r="C21" s="3" t="s">
        <v>22</v>
      </c>
      <c r="D21" s="9">
        <v>10800</v>
      </c>
      <c r="E21" s="9">
        <v>6245.1</v>
      </c>
      <c r="F21" s="9"/>
      <c r="G21" s="9">
        <f t="shared" si="0"/>
        <v>17045.1</v>
      </c>
    </row>
    <row r="22" ht="25" customHeight="1" spans="1:7">
      <c r="A22" s="3">
        <v>19</v>
      </c>
      <c r="B22" s="3" t="s">
        <v>40</v>
      </c>
      <c r="C22" s="3" t="s">
        <v>22</v>
      </c>
      <c r="D22" s="9">
        <v>10800</v>
      </c>
      <c r="E22" s="9">
        <v>6245.1</v>
      </c>
      <c r="F22" s="9"/>
      <c r="G22" s="9">
        <f t="shared" si="0"/>
        <v>17045.1</v>
      </c>
    </row>
    <row r="23" ht="25" customHeight="1" spans="1:7">
      <c r="A23" s="3">
        <v>20</v>
      </c>
      <c r="B23" s="3" t="s">
        <v>41</v>
      </c>
      <c r="C23" s="3" t="s">
        <v>22</v>
      </c>
      <c r="D23" s="9">
        <v>10800</v>
      </c>
      <c r="E23" s="9">
        <v>6245.1</v>
      </c>
      <c r="F23" s="9"/>
      <c r="G23" s="9">
        <f t="shared" si="0"/>
        <v>17045.1</v>
      </c>
    </row>
    <row r="24" ht="25" customHeight="1" spans="1:7">
      <c r="A24" s="3">
        <v>21</v>
      </c>
      <c r="B24" s="3" t="s">
        <v>42</v>
      </c>
      <c r="C24" s="3" t="s">
        <v>22</v>
      </c>
      <c r="D24" s="9">
        <v>1800</v>
      </c>
      <c r="E24" s="9">
        <v>1073.7</v>
      </c>
      <c r="F24" s="9"/>
      <c r="G24" s="9">
        <f t="shared" si="0"/>
        <v>2873.7</v>
      </c>
    </row>
    <row r="25" ht="25" customHeight="1" spans="1:7">
      <c r="A25" s="3">
        <v>22</v>
      </c>
      <c r="B25" s="3" t="s">
        <v>43</v>
      </c>
      <c r="C25" s="3" t="s">
        <v>22</v>
      </c>
      <c r="D25" s="9">
        <v>10800</v>
      </c>
      <c r="E25" s="9">
        <v>6245.1</v>
      </c>
      <c r="F25" s="9"/>
      <c r="G25" s="9">
        <f t="shared" si="0"/>
        <v>17045.1</v>
      </c>
    </row>
    <row r="26" ht="33" customHeight="1" spans="1:7">
      <c r="A26" s="3">
        <v>23</v>
      </c>
      <c r="B26" s="3" t="s">
        <v>44</v>
      </c>
      <c r="C26" s="3" t="s">
        <v>22</v>
      </c>
      <c r="D26" s="9">
        <v>10800</v>
      </c>
      <c r="E26" s="9">
        <v>6245.1</v>
      </c>
      <c r="F26" s="9"/>
      <c r="G26" s="9">
        <f t="shared" si="0"/>
        <v>17045.1</v>
      </c>
    </row>
    <row r="27" ht="30" customHeight="1" spans="1:7">
      <c r="A27" s="3">
        <v>24</v>
      </c>
      <c r="B27" s="3" t="s">
        <v>45</v>
      </c>
      <c r="C27" s="3" t="s">
        <v>22</v>
      </c>
      <c r="D27" s="9">
        <v>10800</v>
      </c>
      <c r="E27" s="9">
        <v>6245.1</v>
      </c>
      <c r="F27" s="9"/>
      <c r="G27" s="9">
        <f t="shared" si="0"/>
        <v>17045.1</v>
      </c>
    </row>
    <row r="28" ht="30" customHeight="1" spans="1:7">
      <c r="A28" s="3">
        <v>25</v>
      </c>
      <c r="B28" s="3" t="s">
        <v>46</v>
      </c>
      <c r="C28" s="3" t="s">
        <v>22</v>
      </c>
      <c r="D28" s="9">
        <v>10800</v>
      </c>
      <c r="E28" s="9">
        <v>6245.1</v>
      </c>
      <c r="F28" s="9"/>
      <c r="G28" s="9">
        <f t="shared" si="0"/>
        <v>17045.1</v>
      </c>
    </row>
    <row r="29" ht="30" customHeight="1" spans="1:7">
      <c r="A29" s="3">
        <v>26</v>
      </c>
      <c r="B29" s="3" t="s">
        <v>47</v>
      </c>
      <c r="C29" s="3" t="s">
        <v>22</v>
      </c>
      <c r="D29" s="9">
        <v>7200</v>
      </c>
      <c r="E29" s="9">
        <v>4176.54</v>
      </c>
      <c r="F29" s="9"/>
      <c r="G29" s="9">
        <f t="shared" si="0"/>
        <v>11376.54</v>
      </c>
    </row>
    <row r="30" ht="30" customHeight="1" spans="1:7">
      <c r="A30" s="3">
        <v>27</v>
      </c>
      <c r="B30" s="3" t="s">
        <v>48</v>
      </c>
      <c r="C30" s="3" t="s">
        <v>22</v>
      </c>
      <c r="D30" s="9">
        <v>10800</v>
      </c>
      <c r="E30" s="9">
        <v>6245.1</v>
      </c>
      <c r="F30" s="9"/>
      <c r="G30" s="9">
        <f t="shared" si="0"/>
        <v>17045.1</v>
      </c>
    </row>
    <row r="31" ht="30" customHeight="1" spans="1:7">
      <c r="A31" s="3">
        <v>28</v>
      </c>
      <c r="B31" s="3" t="s">
        <v>49</v>
      </c>
      <c r="C31" s="3" t="s">
        <v>22</v>
      </c>
      <c r="D31" s="9">
        <v>10800</v>
      </c>
      <c r="E31" s="9">
        <v>6245.1</v>
      </c>
      <c r="F31" s="9"/>
      <c r="G31" s="9">
        <f t="shared" si="0"/>
        <v>17045.1</v>
      </c>
    </row>
    <row r="32" ht="30" customHeight="1" spans="1:7">
      <c r="A32" s="3">
        <v>29</v>
      </c>
      <c r="B32" s="3" t="s">
        <v>50</v>
      </c>
      <c r="C32" s="3" t="s">
        <v>22</v>
      </c>
      <c r="D32" s="9">
        <v>9000</v>
      </c>
      <c r="E32" s="9">
        <v>5210.82</v>
      </c>
      <c r="F32" s="9"/>
      <c r="G32" s="9">
        <f t="shared" si="0"/>
        <v>14210.82</v>
      </c>
    </row>
    <row r="33" ht="30" customHeight="1" spans="1:7">
      <c r="A33" s="3">
        <v>30</v>
      </c>
      <c r="B33" s="3" t="s">
        <v>51</v>
      </c>
      <c r="C33" s="3" t="s">
        <v>22</v>
      </c>
      <c r="D33" s="9">
        <v>10800</v>
      </c>
      <c r="E33" s="9">
        <v>6245.1</v>
      </c>
      <c r="F33" s="9"/>
      <c r="G33" s="9">
        <f t="shared" si="0"/>
        <v>17045.1</v>
      </c>
    </row>
    <row r="34" ht="30" customHeight="1" spans="1:7">
      <c r="A34" s="3">
        <v>31</v>
      </c>
      <c r="B34" s="3" t="s">
        <v>52</v>
      </c>
      <c r="C34" s="3" t="s">
        <v>22</v>
      </c>
      <c r="D34" s="9">
        <v>10800</v>
      </c>
      <c r="E34" s="9">
        <v>6245.1</v>
      </c>
      <c r="F34" s="9"/>
      <c r="G34" s="9">
        <f t="shared" si="0"/>
        <v>17045.1</v>
      </c>
    </row>
    <row r="35" ht="30" customHeight="1" spans="1:7">
      <c r="A35" s="3">
        <v>32</v>
      </c>
      <c r="B35" s="3" t="s">
        <v>53</v>
      </c>
      <c r="C35" s="3" t="s">
        <v>22</v>
      </c>
      <c r="D35" s="9">
        <v>10800</v>
      </c>
      <c r="E35" s="9">
        <v>6245.1</v>
      </c>
      <c r="F35" s="9"/>
      <c r="G35" s="9">
        <f t="shared" si="0"/>
        <v>17045.1</v>
      </c>
    </row>
    <row r="36" ht="30" customHeight="1" spans="1:7">
      <c r="A36" s="3">
        <v>33</v>
      </c>
      <c r="B36" s="3" t="s">
        <v>54</v>
      </c>
      <c r="C36" s="3" t="s">
        <v>22</v>
      </c>
      <c r="D36" s="9">
        <v>10800</v>
      </c>
      <c r="E36" s="9">
        <v>6245.1</v>
      </c>
      <c r="F36" s="9"/>
      <c r="G36" s="9">
        <f t="shared" si="0"/>
        <v>17045.1</v>
      </c>
    </row>
    <row r="37" ht="30" customHeight="1" spans="1:7">
      <c r="A37" s="3">
        <v>34</v>
      </c>
      <c r="B37" s="3" t="s">
        <v>55</v>
      </c>
      <c r="C37" s="3" t="s">
        <v>22</v>
      </c>
      <c r="D37" s="9">
        <v>10800</v>
      </c>
      <c r="E37" s="9">
        <v>6245.1</v>
      </c>
      <c r="F37" s="9"/>
      <c r="G37" s="9">
        <f t="shared" ref="G37:G68" si="1">SUM(D37:F37)</f>
        <v>17045.1</v>
      </c>
    </row>
    <row r="38" ht="30" customHeight="1" spans="1:7">
      <c r="A38" s="3">
        <v>35</v>
      </c>
      <c r="B38" s="3" t="s">
        <v>56</v>
      </c>
      <c r="C38" s="3" t="s">
        <v>22</v>
      </c>
      <c r="D38" s="9">
        <v>10800</v>
      </c>
      <c r="E38" s="9">
        <v>6245.1</v>
      </c>
      <c r="F38" s="9"/>
      <c r="G38" s="9">
        <f t="shared" si="1"/>
        <v>17045.1</v>
      </c>
    </row>
    <row r="39" ht="30" customHeight="1" spans="1:7">
      <c r="A39" s="3">
        <v>36</v>
      </c>
      <c r="B39" s="3" t="s">
        <v>57</v>
      </c>
      <c r="C39" s="3" t="s">
        <v>22</v>
      </c>
      <c r="D39" s="9">
        <v>10800</v>
      </c>
      <c r="E39" s="9">
        <v>6245.1</v>
      </c>
      <c r="F39" s="9"/>
      <c r="G39" s="9">
        <f t="shared" si="1"/>
        <v>17045.1</v>
      </c>
    </row>
    <row r="40" ht="30" customHeight="1" spans="1:7">
      <c r="A40" s="3">
        <v>37</v>
      </c>
      <c r="B40" s="3" t="s">
        <v>58</v>
      </c>
      <c r="C40" s="3" t="s">
        <v>22</v>
      </c>
      <c r="D40" s="9">
        <v>10800</v>
      </c>
      <c r="E40" s="9">
        <v>6245.1</v>
      </c>
      <c r="F40" s="9"/>
      <c r="G40" s="9">
        <f t="shared" si="1"/>
        <v>17045.1</v>
      </c>
    </row>
    <row r="41" ht="30" customHeight="1" spans="1:7">
      <c r="A41" s="3">
        <v>38</v>
      </c>
      <c r="B41" s="3" t="s">
        <v>59</v>
      </c>
      <c r="C41" s="3" t="s">
        <v>22</v>
      </c>
      <c r="D41" s="9">
        <v>10800</v>
      </c>
      <c r="E41" s="9">
        <v>6245.1</v>
      </c>
      <c r="F41" s="9"/>
      <c r="G41" s="9">
        <f t="shared" si="1"/>
        <v>17045.1</v>
      </c>
    </row>
    <row r="42" ht="30" customHeight="1" spans="1:7">
      <c r="A42" s="3">
        <v>39</v>
      </c>
      <c r="B42" s="3" t="s">
        <v>60</v>
      </c>
      <c r="C42" s="3" t="s">
        <v>22</v>
      </c>
      <c r="D42" s="9">
        <v>10800</v>
      </c>
      <c r="E42" s="9">
        <v>6245.1</v>
      </c>
      <c r="F42" s="9"/>
      <c r="G42" s="9">
        <f t="shared" si="1"/>
        <v>17045.1</v>
      </c>
    </row>
    <row r="43" ht="30" customHeight="1" spans="1:7">
      <c r="A43" s="3">
        <v>40</v>
      </c>
      <c r="B43" s="3" t="s">
        <v>61</v>
      </c>
      <c r="C43" s="3" t="s">
        <v>22</v>
      </c>
      <c r="D43" s="9">
        <v>10800</v>
      </c>
      <c r="E43" s="9">
        <v>6245.1</v>
      </c>
      <c r="F43" s="9"/>
      <c r="G43" s="9">
        <f t="shared" si="1"/>
        <v>17045.1</v>
      </c>
    </row>
    <row r="44" ht="30" customHeight="1" spans="1:7">
      <c r="A44" s="3">
        <v>41</v>
      </c>
      <c r="B44" s="3" t="s">
        <v>62</v>
      </c>
      <c r="C44" s="3" t="s">
        <v>22</v>
      </c>
      <c r="D44" s="9">
        <v>10800</v>
      </c>
      <c r="E44" s="9">
        <v>6245.1</v>
      </c>
      <c r="F44" s="9"/>
      <c r="G44" s="9">
        <f t="shared" si="1"/>
        <v>17045.1</v>
      </c>
    </row>
    <row r="45" ht="30" customHeight="1" spans="1:7">
      <c r="A45" s="3">
        <v>42</v>
      </c>
      <c r="B45" s="3" t="s">
        <v>63</v>
      </c>
      <c r="C45" s="3" t="s">
        <v>22</v>
      </c>
      <c r="D45" s="9">
        <v>10800</v>
      </c>
      <c r="E45" s="9">
        <v>6245.1</v>
      </c>
      <c r="F45" s="9"/>
      <c r="G45" s="9">
        <f t="shared" si="1"/>
        <v>17045.1</v>
      </c>
    </row>
    <row r="46" ht="30" customHeight="1" spans="1:7">
      <c r="A46" s="3">
        <v>43</v>
      </c>
      <c r="B46" s="3" t="s">
        <v>64</v>
      </c>
      <c r="C46" s="3" t="s">
        <v>22</v>
      </c>
      <c r="D46" s="9">
        <v>10800</v>
      </c>
      <c r="E46" s="9">
        <v>6245.1</v>
      </c>
      <c r="F46" s="9"/>
      <c r="G46" s="9">
        <f t="shared" si="1"/>
        <v>17045.1</v>
      </c>
    </row>
    <row r="47" ht="30" customHeight="1" spans="1:7">
      <c r="A47" s="3">
        <v>44</v>
      </c>
      <c r="B47" s="3" t="s">
        <v>65</v>
      </c>
      <c r="C47" s="3" t="s">
        <v>22</v>
      </c>
      <c r="D47" s="9">
        <v>10800</v>
      </c>
      <c r="E47" s="9">
        <v>6245.1</v>
      </c>
      <c r="F47" s="9"/>
      <c r="G47" s="9">
        <f t="shared" si="1"/>
        <v>17045.1</v>
      </c>
    </row>
    <row r="48" ht="30" customHeight="1" spans="1:7">
      <c r="A48" s="3">
        <v>45</v>
      </c>
      <c r="B48" s="3" t="s">
        <v>66</v>
      </c>
      <c r="C48" s="3" t="s">
        <v>22</v>
      </c>
      <c r="D48" s="9">
        <v>10800</v>
      </c>
      <c r="E48" s="9">
        <v>6245.1</v>
      </c>
      <c r="F48" s="9"/>
      <c r="G48" s="9">
        <f t="shared" si="1"/>
        <v>17045.1</v>
      </c>
    </row>
    <row r="49" ht="30" customHeight="1" spans="1:7">
      <c r="A49" s="3">
        <v>46</v>
      </c>
      <c r="B49" s="3" t="s">
        <v>67</v>
      </c>
      <c r="C49" s="3" t="s">
        <v>22</v>
      </c>
      <c r="D49" s="9">
        <v>10800</v>
      </c>
      <c r="E49" s="9">
        <v>6245.1</v>
      </c>
      <c r="F49" s="9"/>
      <c r="G49" s="9">
        <f t="shared" si="1"/>
        <v>17045.1</v>
      </c>
    </row>
    <row r="50" ht="30" customHeight="1" spans="1:7">
      <c r="A50" s="3">
        <v>47</v>
      </c>
      <c r="B50" s="3" t="s">
        <v>68</v>
      </c>
      <c r="C50" s="3" t="s">
        <v>22</v>
      </c>
      <c r="D50" s="9">
        <v>5400</v>
      </c>
      <c r="E50" s="9">
        <v>3142.26</v>
      </c>
      <c r="F50" s="9"/>
      <c r="G50" s="9">
        <f t="shared" si="1"/>
        <v>8542.26</v>
      </c>
    </row>
    <row r="51" ht="30" customHeight="1" spans="1:7">
      <c r="A51" s="3">
        <v>48</v>
      </c>
      <c r="B51" s="3" t="s">
        <v>69</v>
      </c>
      <c r="C51" s="3" t="s">
        <v>22</v>
      </c>
      <c r="D51" s="9">
        <v>10800</v>
      </c>
      <c r="E51" s="9">
        <v>6245.1</v>
      </c>
      <c r="F51" s="9"/>
      <c r="G51" s="9">
        <f t="shared" si="1"/>
        <v>17045.1</v>
      </c>
    </row>
    <row r="52" ht="35" customHeight="1" spans="1:7">
      <c r="A52" s="3">
        <v>49</v>
      </c>
      <c r="B52" s="3" t="s">
        <v>70</v>
      </c>
      <c r="C52" s="3" t="s">
        <v>22</v>
      </c>
      <c r="D52" s="9">
        <v>10800</v>
      </c>
      <c r="E52" s="9">
        <v>6245.1</v>
      </c>
      <c r="F52" s="9"/>
      <c r="G52" s="9">
        <f t="shared" si="1"/>
        <v>17045.1</v>
      </c>
    </row>
    <row r="53" ht="30" customHeight="1" spans="1:7">
      <c r="A53" s="3">
        <v>50</v>
      </c>
      <c r="B53" s="3" t="s">
        <v>71</v>
      </c>
      <c r="C53" s="3" t="s">
        <v>22</v>
      </c>
      <c r="D53" s="9">
        <v>10800</v>
      </c>
      <c r="E53" s="9">
        <v>6245.1</v>
      </c>
      <c r="F53" s="9"/>
      <c r="G53" s="9">
        <f t="shared" si="1"/>
        <v>17045.1</v>
      </c>
    </row>
    <row r="54" ht="30" customHeight="1" spans="1:7">
      <c r="A54" s="3">
        <v>51</v>
      </c>
      <c r="B54" s="3" t="s">
        <v>72</v>
      </c>
      <c r="C54" s="3" t="s">
        <v>22</v>
      </c>
      <c r="D54" s="9">
        <v>10800</v>
      </c>
      <c r="E54" s="9">
        <v>6245.1</v>
      </c>
      <c r="F54" s="9"/>
      <c r="G54" s="9">
        <f t="shared" si="1"/>
        <v>17045.1</v>
      </c>
    </row>
    <row r="55" ht="30" customHeight="1" spans="1:7">
      <c r="A55" s="3">
        <v>52</v>
      </c>
      <c r="B55" s="3" t="s">
        <v>73</v>
      </c>
      <c r="C55" s="3" t="s">
        <v>22</v>
      </c>
      <c r="D55" s="9">
        <v>5400</v>
      </c>
      <c r="E55" s="9">
        <v>3142.26</v>
      </c>
      <c r="F55" s="9"/>
      <c r="G55" s="9">
        <f t="shared" si="1"/>
        <v>8542.26</v>
      </c>
    </row>
    <row r="56" ht="30" customHeight="1" spans="1:7">
      <c r="A56" s="3">
        <v>53</v>
      </c>
      <c r="B56" s="3" t="s">
        <v>74</v>
      </c>
      <c r="C56" s="3" t="s">
        <v>22</v>
      </c>
      <c r="D56" s="9">
        <v>10800</v>
      </c>
      <c r="E56" s="9">
        <v>6245.1</v>
      </c>
      <c r="F56" s="9"/>
      <c r="G56" s="9">
        <f t="shared" si="1"/>
        <v>17045.1</v>
      </c>
    </row>
    <row r="57" ht="30" customHeight="1" spans="1:7">
      <c r="A57" s="3">
        <v>54</v>
      </c>
      <c r="B57" s="3" t="s">
        <v>75</v>
      </c>
      <c r="C57" s="3" t="s">
        <v>22</v>
      </c>
      <c r="D57" s="9">
        <v>10800</v>
      </c>
      <c r="E57" s="9">
        <v>6245.1</v>
      </c>
      <c r="F57" s="9"/>
      <c r="G57" s="9">
        <f t="shared" si="1"/>
        <v>17045.1</v>
      </c>
    </row>
    <row r="58" ht="30" customHeight="1" spans="1:7">
      <c r="A58" s="3">
        <v>55</v>
      </c>
      <c r="B58" s="3" t="s">
        <v>76</v>
      </c>
      <c r="C58" s="3" t="s">
        <v>22</v>
      </c>
      <c r="D58" s="9">
        <v>10800</v>
      </c>
      <c r="E58" s="9">
        <v>6245.1</v>
      </c>
      <c r="F58" s="9"/>
      <c r="G58" s="9">
        <f t="shared" si="1"/>
        <v>17045.1</v>
      </c>
    </row>
    <row r="59" ht="30" customHeight="1" spans="1:7">
      <c r="A59" s="3">
        <v>56</v>
      </c>
      <c r="B59" s="3" t="s">
        <v>77</v>
      </c>
      <c r="C59" s="3" t="s">
        <v>22</v>
      </c>
      <c r="D59" s="9">
        <v>10800</v>
      </c>
      <c r="E59" s="9">
        <v>6245.1</v>
      </c>
      <c r="F59" s="9"/>
      <c r="G59" s="9">
        <f t="shared" si="1"/>
        <v>17045.1</v>
      </c>
    </row>
    <row r="60" ht="30" customHeight="1" spans="1:7">
      <c r="A60" s="3">
        <v>57</v>
      </c>
      <c r="B60" s="3" t="s">
        <v>78</v>
      </c>
      <c r="C60" s="3" t="s">
        <v>22</v>
      </c>
      <c r="D60" s="9">
        <v>10800</v>
      </c>
      <c r="E60" s="9">
        <v>6245.1</v>
      </c>
      <c r="F60" s="9"/>
      <c r="G60" s="9">
        <f t="shared" si="1"/>
        <v>17045.1</v>
      </c>
    </row>
    <row r="61" ht="30" customHeight="1" spans="1:7">
      <c r="A61" s="3">
        <v>58</v>
      </c>
      <c r="B61" s="3" t="s">
        <v>79</v>
      </c>
      <c r="C61" s="3" t="s">
        <v>22</v>
      </c>
      <c r="D61" s="9">
        <v>10800</v>
      </c>
      <c r="E61" s="9">
        <v>6245.1</v>
      </c>
      <c r="F61" s="9"/>
      <c r="G61" s="9">
        <f t="shared" si="1"/>
        <v>17045.1</v>
      </c>
    </row>
    <row r="62" ht="30" customHeight="1" spans="1:7">
      <c r="A62" s="3">
        <v>59</v>
      </c>
      <c r="B62" s="3" t="s">
        <v>80</v>
      </c>
      <c r="C62" s="3" t="s">
        <v>22</v>
      </c>
      <c r="D62" s="9">
        <v>10800</v>
      </c>
      <c r="E62" s="9">
        <v>6245.1</v>
      </c>
      <c r="F62" s="9"/>
      <c r="G62" s="9">
        <f t="shared" si="1"/>
        <v>17045.1</v>
      </c>
    </row>
    <row r="63" ht="30" customHeight="1" spans="1:7">
      <c r="A63" s="3">
        <v>60</v>
      </c>
      <c r="B63" s="3" t="s">
        <v>81</v>
      </c>
      <c r="C63" s="3" t="s">
        <v>22</v>
      </c>
      <c r="D63" s="9">
        <v>7200</v>
      </c>
      <c r="E63" s="9">
        <v>4176.54</v>
      </c>
      <c r="F63" s="9"/>
      <c r="G63" s="9">
        <f t="shared" si="1"/>
        <v>11376.54</v>
      </c>
    </row>
    <row r="64" ht="30" customHeight="1" spans="1:7">
      <c r="A64" s="3">
        <v>61</v>
      </c>
      <c r="B64" s="3" t="s">
        <v>82</v>
      </c>
      <c r="C64" s="3" t="s">
        <v>22</v>
      </c>
      <c r="D64" s="9">
        <v>10800</v>
      </c>
      <c r="E64" s="9">
        <v>6245.1</v>
      </c>
      <c r="F64" s="9"/>
      <c r="G64" s="9">
        <f t="shared" si="1"/>
        <v>17045.1</v>
      </c>
    </row>
    <row r="65" ht="30" customHeight="1" spans="1:7">
      <c r="A65" s="3">
        <v>62</v>
      </c>
      <c r="B65" s="3" t="s">
        <v>83</v>
      </c>
      <c r="C65" s="3" t="s">
        <v>22</v>
      </c>
      <c r="D65" s="9">
        <v>10800</v>
      </c>
      <c r="E65" s="9">
        <v>6245.1</v>
      </c>
      <c r="F65" s="9"/>
      <c r="G65" s="9">
        <f t="shared" si="1"/>
        <v>17045.1</v>
      </c>
    </row>
    <row r="66" ht="30" customHeight="1" spans="1:7">
      <c r="A66" s="3">
        <v>63</v>
      </c>
      <c r="B66" s="3" t="s">
        <v>84</v>
      </c>
      <c r="C66" s="3" t="s">
        <v>22</v>
      </c>
      <c r="D66" s="9">
        <v>10800</v>
      </c>
      <c r="E66" s="9">
        <v>6245.1</v>
      </c>
      <c r="F66" s="9"/>
      <c r="G66" s="9">
        <f t="shared" si="1"/>
        <v>17045.1</v>
      </c>
    </row>
    <row r="67" ht="30" customHeight="1" spans="1:7">
      <c r="A67" s="3">
        <v>64</v>
      </c>
      <c r="B67" s="3" t="s">
        <v>85</v>
      </c>
      <c r="C67" s="3" t="s">
        <v>22</v>
      </c>
      <c r="D67" s="9">
        <v>5400</v>
      </c>
      <c r="E67" s="9">
        <v>3142.26</v>
      </c>
      <c r="F67" s="9"/>
      <c r="G67" s="9">
        <f t="shared" si="1"/>
        <v>8542.26</v>
      </c>
    </row>
    <row r="68" ht="30" customHeight="1" spans="1:7">
      <c r="A68" s="3">
        <v>65</v>
      </c>
      <c r="B68" s="3" t="s">
        <v>86</v>
      </c>
      <c r="C68" s="3" t="s">
        <v>22</v>
      </c>
      <c r="D68" s="9">
        <v>10800</v>
      </c>
      <c r="E68" s="9">
        <v>6245.1</v>
      </c>
      <c r="F68" s="9"/>
      <c r="G68" s="9">
        <f t="shared" si="1"/>
        <v>17045.1</v>
      </c>
    </row>
    <row r="69" ht="30" customHeight="1" spans="1:7">
      <c r="A69" s="3">
        <v>66</v>
      </c>
      <c r="B69" s="3" t="s">
        <v>87</v>
      </c>
      <c r="C69" s="3" t="s">
        <v>22</v>
      </c>
      <c r="D69" s="9">
        <v>10800</v>
      </c>
      <c r="E69" s="9">
        <v>6245.1</v>
      </c>
      <c r="F69" s="9"/>
      <c r="G69" s="9">
        <f t="shared" ref="G69:G93" si="2">SUM(D69:F69)</f>
        <v>17045.1</v>
      </c>
    </row>
    <row r="70" ht="30" customHeight="1" spans="1:7">
      <c r="A70" s="3">
        <v>67</v>
      </c>
      <c r="B70" s="3" t="s">
        <v>88</v>
      </c>
      <c r="C70" s="3" t="s">
        <v>22</v>
      </c>
      <c r="D70" s="9">
        <v>10800</v>
      </c>
      <c r="E70" s="9">
        <v>6245.1</v>
      </c>
      <c r="F70" s="9"/>
      <c r="G70" s="9">
        <f t="shared" si="2"/>
        <v>17045.1</v>
      </c>
    </row>
    <row r="71" ht="30" customHeight="1" spans="1:7">
      <c r="A71" s="3">
        <v>68</v>
      </c>
      <c r="B71" s="3" t="s">
        <v>89</v>
      </c>
      <c r="C71" s="3" t="s">
        <v>22</v>
      </c>
      <c r="D71" s="9">
        <v>10800</v>
      </c>
      <c r="E71" s="9">
        <v>6245.1</v>
      </c>
      <c r="F71" s="9"/>
      <c r="G71" s="9">
        <f t="shared" si="2"/>
        <v>17045.1</v>
      </c>
    </row>
    <row r="72" ht="30" customHeight="1" spans="1:7">
      <c r="A72" s="3">
        <v>69</v>
      </c>
      <c r="B72" s="3" t="s">
        <v>90</v>
      </c>
      <c r="C72" s="3" t="s">
        <v>22</v>
      </c>
      <c r="D72" s="9">
        <v>10800</v>
      </c>
      <c r="E72" s="9">
        <v>6245.1</v>
      </c>
      <c r="F72" s="9"/>
      <c r="G72" s="9">
        <f t="shared" si="2"/>
        <v>17045.1</v>
      </c>
    </row>
    <row r="73" ht="32" customHeight="1" spans="1:7">
      <c r="A73" s="3">
        <v>70</v>
      </c>
      <c r="B73" s="3" t="s">
        <v>91</v>
      </c>
      <c r="C73" s="3" t="s">
        <v>22</v>
      </c>
      <c r="D73" s="9">
        <v>10800</v>
      </c>
      <c r="E73" s="9">
        <v>6245.1</v>
      </c>
      <c r="F73" s="9"/>
      <c r="G73" s="9">
        <f t="shared" si="2"/>
        <v>17045.1</v>
      </c>
    </row>
    <row r="74" ht="30" customHeight="1" spans="1:7">
      <c r="A74" s="3">
        <v>71</v>
      </c>
      <c r="B74" s="9" t="s">
        <v>92</v>
      </c>
      <c r="C74" s="9" t="s">
        <v>22</v>
      </c>
      <c r="D74" s="9">
        <v>10800</v>
      </c>
      <c r="E74" s="9">
        <v>6245.1</v>
      </c>
      <c r="F74" s="9"/>
      <c r="G74" s="9">
        <f t="shared" si="2"/>
        <v>17045.1</v>
      </c>
    </row>
    <row r="75" ht="30" customHeight="1" spans="1:7">
      <c r="A75" s="3">
        <v>72</v>
      </c>
      <c r="B75" s="9" t="s">
        <v>93</v>
      </c>
      <c r="C75" s="9" t="s">
        <v>22</v>
      </c>
      <c r="D75" s="9">
        <v>10800</v>
      </c>
      <c r="E75" s="9">
        <v>6245.1</v>
      </c>
      <c r="F75" s="9"/>
      <c r="G75" s="9">
        <f t="shared" si="2"/>
        <v>17045.1</v>
      </c>
    </row>
    <row r="76" ht="30" customHeight="1" spans="1:7">
      <c r="A76" s="3">
        <v>73</v>
      </c>
      <c r="B76" s="9" t="s">
        <v>94</v>
      </c>
      <c r="C76" s="9" t="s">
        <v>22</v>
      </c>
      <c r="D76" s="9">
        <v>10800</v>
      </c>
      <c r="E76" s="9">
        <v>6245.1</v>
      </c>
      <c r="F76" s="9"/>
      <c r="G76" s="9">
        <f t="shared" si="2"/>
        <v>17045.1</v>
      </c>
    </row>
    <row r="77" ht="30" customHeight="1" spans="1:7">
      <c r="A77" s="3">
        <v>74</v>
      </c>
      <c r="B77" s="9" t="s">
        <v>95</v>
      </c>
      <c r="C77" s="9" t="s">
        <v>22</v>
      </c>
      <c r="D77" s="9">
        <v>10800</v>
      </c>
      <c r="E77" s="9">
        <v>6245.1</v>
      </c>
      <c r="F77" s="9"/>
      <c r="G77" s="9">
        <f t="shared" si="2"/>
        <v>17045.1</v>
      </c>
    </row>
    <row r="78" ht="30" customHeight="1" spans="1:7">
      <c r="A78" s="3">
        <v>75</v>
      </c>
      <c r="B78" s="9" t="s">
        <v>96</v>
      </c>
      <c r="C78" s="9" t="s">
        <v>22</v>
      </c>
      <c r="D78" s="9">
        <v>10800</v>
      </c>
      <c r="E78" s="9">
        <v>6245.1</v>
      </c>
      <c r="F78" s="9"/>
      <c r="G78" s="9">
        <f t="shared" si="2"/>
        <v>17045.1</v>
      </c>
    </row>
    <row r="79" ht="30" customHeight="1" spans="1:7">
      <c r="A79" s="3">
        <v>76</v>
      </c>
      <c r="B79" s="9" t="s">
        <v>97</v>
      </c>
      <c r="C79" s="9" t="s">
        <v>22</v>
      </c>
      <c r="D79" s="9">
        <v>10800</v>
      </c>
      <c r="E79" s="9">
        <v>6245.1</v>
      </c>
      <c r="F79" s="9"/>
      <c r="G79" s="9">
        <f t="shared" si="2"/>
        <v>17045.1</v>
      </c>
    </row>
    <row r="80" ht="30" customHeight="1" spans="1:7">
      <c r="A80" s="3">
        <v>77</v>
      </c>
      <c r="B80" s="9" t="s">
        <v>98</v>
      </c>
      <c r="C80" s="9" t="s">
        <v>22</v>
      </c>
      <c r="D80" s="9">
        <v>10800</v>
      </c>
      <c r="E80" s="9">
        <v>6245.1</v>
      </c>
      <c r="F80" s="9"/>
      <c r="G80" s="9">
        <f t="shared" si="2"/>
        <v>17045.1</v>
      </c>
    </row>
    <row r="81" ht="30" customHeight="1" spans="1:7">
      <c r="A81" s="3">
        <v>78</v>
      </c>
      <c r="B81" s="9" t="s">
        <v>99</v>
      </c>
      <c r="C81" s="9" t="s">
        <v>22</v>
      </c>
      <c r="D81" s="9">
        <v>10800</v>
      </c>
      <c r="E81" s="9">
        <v>6245.1</v>
      </c>
      <c r="F81" s="9"/>
      <c r="G81" s="9">
        <f t="shared" si="2"/>
        <v>17045.1</v>
      </c>
    </row>
    <row r="82" ht="30" customHeight="1" spans="1:7">
      <c r="A82" s="3">
        <v>79</v>
      </c>
      <c r="B82" s="9" t="s">
        <v>100</v>
      </c>
      <c r="C82" s="9" t="s">
        <v>22</v>
      </c>
      <c r="D82" s="9">
        <v>7200</v>
      </c>
      <c r="E82" s="9">
        <v>4137.12</v>
      </c>
      <c r="F82" s="9"/>
      <c r="G82" s="9">
        <f t="shared" si="2"/>
        <v>11337.12</v>
      </c>
    </row>
    <row r="83" ht="30" customHeight="1" spans="1:7">
      <c r="A83" s="3">
        <v>80</v>
      </c>
      <c r="B83" s="9" t="s">
        <v>101</v>
      </c>
      <c r="C83" s="9" t="s">
        <v>22</v>
      </c>
      <c r="D83" s="9">
        <v>7200</v>
      </c>
      <c r="E83" s="9">
        <v>4137.12</v>
      </c>
      <c r="F83" s="9"/>
      <c r="G83" s="9">
        <f t="shared" si="2"/>
        <v>11337.12</v>
      </c>
    </row>
    <row r="84" ht="30" customHeight="1" spans="1:7">
      <c r="A84" s="3">
        <v>81</v>
      </c>
      <c r="B84" s="9" t="s">
        <v>102</v>
      </c>
      <c r="C84" s="9" t="s">
        <v>22</v>
      </c>
      <c r="D84" s="9">
        <v>7200</v>
      </c>
      <c r="E84" s="9">
        <v>4137.12</v>
      </c>
      <c r="F84" s="9"/>
      <c r="G84" s="9">
        <f t="shared" si="2"/>
        <v>11337.12</v>
      </c>
    </row>
    <row r="85" ht="30" customHeight="1" spans="1:7">
      <c r="A85" s="3">
        <v>82</v>
      </c>
      <c r="B85" s="9" t="s">
        <v>103</v>
      </c>
      <c r="C85" s="9" t="s">
        <v>22</v>
      </c>
      <c r="D85" s="9">
        <v>7200</v>
      </c>
      <c r="E85" s="9">
        <v>4137.12</v>
      </c>
      <c r="F85" s="9"/>
      <c r="G85" s="9">
        <f t="shared" si="2"/>
        <v>11337.12</v>
      </c>
    </row>
    <row r="86" ht="30" customHeight="1" spans="1:7">
      <c r="A86" s="3">
        <v>83</v>
      </c>
      <c r="B86" s="9" t="s">
        <v>104</v>
      </c>
      <c r="C86" s="9" t="s">
        <v>22</v>
      </c>
      <c r="D86" s="9">
        <v>7200</v>
      </c>
      <c r="E86" s="9">
        <v>4137.12</v>
      </c>
      <c r="F86" s="9"/>
      <c r="G86" s="9">
        <f t="shared" si="2"/>
        <v>11337.12</v>
      </c>
    </row>
    <row r="87" ht="30" customHeight="1" spans="1:7">
      <c r="A87" s="3">
        <v>84</v>
      </c>
      <c r="B87" s="9" t="s">
        <v>105</v>
      </c>
      <c r="C87" s="9" t="s">
        <v>22</v>
      </c>
      <c r="D87" s="9">
        <v>7200</v>
      </c>
      <c r="E87" s="9">
        <v>4137.12</v>
      </c>
      <c r="F87" s="9"/>
      <c r="G87" s="9">
        <f t="shared" si="2"/>
        <v>11337.12</v>
      </c>
    </row>
    <row r="88" ht="30" customHeight="1" spans="1:7">
      <c r="A88" s="3">
        <v>85</v>
      </c>
      <c r="B88" s="9" t="s">
        <v>106</v>
      </c>
      <c r="C88" s="9" t="s">
        <v>22</v>
      </c>
      <c r="D88" s="9">
        <v>7200</v>
      </c>
      <c r="E88" s="9">
        <v>4137.12</v>
      </c>
      <c r="F88" s="9"/>
      <c r="G88" s="9">
        <f t="shared" si="2"/>
        <v>11337.12</v>
      </c>
    </row>
    <row r="89" ht="30" customHeight="1" spans="1:7">
      <c r="A89" s="3">
        <v>86</v>
      </c>
      <c r="B89" s="9" t="s">
        <v>107</v>
      </c>
      <c r="C89" s="9" t="s">
        <v>22</v>
      </c>
      <c r="D89" s="9">
        <v>7200</v>
      </c>
      <c r="E89" s="9">
        <v>4137.12</v>
      </c>
      <c r="F89" s="9"/>
      <c r="G89" s="9">
        <f t="shared" si="2"/>
        <v>11337.12</v>
      </c>
    </row>
    <row r="90" ht="30" customHeight="1" spans="1:7">
      <c r="A90" s="3">
        <v>87</v>
      </c>
      <c r="B90" s="9" t="s">
        <v>108</v>
      </c>
      <c r="C90" s="9" t="s">
        <v>22</v>
      </c>
      <c r="D90" s="9">
        <v>7200</v>
      </c>
      <c r="E90" s="9">
        <v>4137.12</v>
      </c>
      <c r="F90" s="9"/>
      <c r="G90" s="9">
        <f t="shared" si="2"/>
        <v>11337.12</v>
      </c>
    </row>
    <row r="91" ht="30" customHeight="1" spans="1:7">
      <c r="A91" s="3">
        <v>88</v>
      </c>
      <c r="B91" s="9" t="s">
        <v>109</v>
      </c>
      <c r="C91" s="9" t="s">
        <v>22</v>
      </c>
      <c r="D91" s="9">
        <v>7200</v>
      </c>
      <c r="E91" s="9">
        <v>4137.12</v>
      </c>
      <c r="F91" s="9"/>
      <c r="G91" s="9">
        <f t="shared" si="2"/>
        <v>11337.12</v>
      </c>
    </row>
    <row r="92" ht="30" customHeight="1" spans="1:7">
      <c r="A92" s="3">
        <v>89</v>
      </c>
      <c r="B92" s="9" t="s">
        <v>110</v>
      </c>
      <c r="C92" s="9" t="s">
        <v>22</v>
      </c>
      <c r="D92" s="9">
        <v>5400</v>
      </c>
      <c r="E92" s="9">
        <v>3102.84</v>
      </c>
      <c r="F92" s="9"/>
      <c r="G92" s="9">
        <f t="shared" si="2"/>
        <v>8502.84</v>
      </c>
    </row>
    <row r="93" ht="30" customHeight="1" spans="1:7">
      <c r="A93" s="3">
        <v>90</v>
      </c>
      <c r="B93" s="9" t="s">
        <v>111</v>
      </c>
      <c r="C93" s="9" t="s">
        <v>22</v>
      </c>
      <c r="D93" s="9">
        <v>1800</v>
      </c>
      <c r="E93" s="9">
        <v>1034.28</v>
      </c>
      <c r="F93" s="9"/>
      <c r="G93" s="9">
        <f t="shared" ref="G93:G108" si="3">SUM(D93:F93)</f>
        <v>2834.28</v>
      </c>
    </row>
    <row r="94" ht="30" customHeight="1" spans="1:7">
      <c r="A94" s="3">
        <v>91</v>
      </c>
      <c r="B94" s="9" t="s">
        <v>112</v>
      </c>
      <c r="C94" s="9" t="s">
        <v>22</v>
      </c>
      <c r="D94" s="9">
        <v>1800</v>
      </c>
      <c r="E94" s="9">
        <v>1034.28</v>
      </c>
      <c r="F94" s="9"/>
      <c r="G94" s="9">
        <f t="shared" si="3"/>
        <v>2834.28</v>
      </c>
    </row>
    <row r="95" ht="30" customHeight="1" spans="1:7">
      <c r="A95" s="3">
        <v>92</v>
      </c>
      <c r="B95" s="9" t="s">
        <v>113</v>
      </c>
      <c r="C95" s="9" t="s">
        <v>22</v>
      </c>
      <c r="D95" s="9">
        <v>1800</v>
      </c>
      <c r="E95" s="9">
        <v>1034.28</v>
      </c>
      <c r="F95" s="9"/>
      <c r="G95" s="9">
        <f t="shared" si="3"/>
        <v>2834.28</v>
      </c>
    </row>
    <row r="96" ht="30" customHeight="1" spans="1:7">
      <c r="A96" s="3">
        <v>93</v>
      </c>
      <c r="B96" s="9" t="s">
        <v>114</v>
      </c>
      <c r="C96" s="9" t="s">
        <v>22</v>
      </c>
      <c r="D96" s="9">
        <v>1800</v>
      </c>
      <c r="E96" s="9">
        <v>1034.28</v>
      </c>
      <c r="F96" s="9"/>
      <c r="G96" s="9">
        <f t="shared" si="3"/>
        <v>2834.28</v>
      </c>
    </row>
    <row r="97" ht="30" customHeight="1" spans="1:7">
      <c r="A97" s="3">
        <v>94</v>
      </c>
      <c r="B97" s="9" t="s">
        <v>115</v>
      </c>
      <c r="C97" s="9" t="s">
        <v>22</v>
      </c>
      <c r="D97" s="9">
        <v>1800</v>
      </c>
      <c r="E97" s="9">
        <v>1034.28</v>
      </c>
      <c r="F97" s="9"/>
      <c r="G97" s="9">
        <f t="shared" si="3"/>
        <v>2834.28</v>
      </c>
    </row>
    <row r="98" ht="30" customHeight="1" spans="1:7">
      <c r="A98" s="3">
        <v>95</v>
      </c>
      <c r="B98" s="9" t="s">
        <v>116</v>
      </c>
      <c r="C98" s="9" t="s">
        <v>22</v>
      </c>
      <c r="D98" s="9">
        <v>1800</v>
      </c>
      <c r="E98" s="9">
        <v>1034.28</v>
      </c>
      <c r="F98" s="9"/>
      <c r="G98" s="9">
        <f t="shared" si="3"/>
        <v>2834.28</v>
      </c>
    </row>
    <row r="99" ht="30" customHeight="1" spans="1:7">
      <c r="A99" s="3">
        <v>96</v>
      </c>
      <c r="B99" s="9" t="s">
        <v>117</v>
      </c>
      <c r="C99" s="9" t="s">
        <v>22</v>
      </c>
      <c r="D99" s="9">
        <v>1800</v>
      </c>
      <c r="E99" s="9">
        <v>1034.28</v>
      </c>
      <c r="F99" s="9"/>
      <c r="G99" s="9">
        <f t="shared" si="3"/>
        <v>2834.28</v>
      </c>
    </row>
    <row r="100" ht="30" customHeight="1" spans="1:7">
      <c r="A100" s="3">
        <v>97</v>
      </c>
      <c r="B100" s="9" t="s">
        <v>118</v>
      </c>
      <c r="C100" s="9" t="s">
        <v>22</v>
      </c>
      <c r="D100" s="9">
        <v>1800</v>
      </c>
      <c r="E100" s="9">
        <v>1034.28</v>
      </c>
      <c r="F100" s="9"/>
      <c r="G100" s="9">
        <f t="shared" si="3"/>
        <v>2834.28</v>
      </c>
    </row>
    <row r="101" ht="30" customHeight="1" spans="1:7">
      <c r="A101" s="3">
        <v>98</v>
      </c>
      <c r="B101" s="9" t="s">
        <v>119</v>
      </c>
      <c r="C101" s="9" t="s">
        <v>22</v>
      </c>
      <c r="D101" s="9">
        <v>1800</v>
      </c>
      <c r="E101" s="9">
        <v>1034.28</v>
      </c>
      <c r="F101" s="9"/>
      <c r="G101" s="9">
        <f t="shared" si="3"/>
        <v>2834.28</v>
      </c>
    </row>
    <row r="102" ht="30" customHeight="1" spans="1:7">
      <c r="A102" s="3">
        <v>99</v>
      </c>
      <c r="B102" s="9" t="s">
        <v>120</v>
      </c>
      <c r="C102" s="9" t="s">
        <v>22</v>
      </c>
      <c r="D102" s="9">
        <v>1800</v>
      </c>
      <c r="E102" s="9">
        <v>1034.28</v>
      </c>
      <c r="F102" s="9"/>
      <c r="G102" s="9">
        <f t="shared" si="3"/>
        <v>2834.28</v>
      </c>
    </row>
    <row r="103" ht="30" customHeight="1" spans="1:7">
      <c r="A103" s="3">
        <v>100</v>
      </c>
      <c r="B103" s="9" t="s">
        <v>121</v>
      </c>
      <c r="C103" s="9" t="s">
        <v>22</v>
      </c>
      <c r="D103" s="9">
        <v>1800</v>
      </c>
      <c r="E103" s="9">
        <v>1034.28</v>
      </c>
      <c r="F103" s="9"/>
      <c r="G103" s="9">
        <f t="shared" si="3"/>
        <v>2834.28</v>
      </c>
    </row>
    <row r="104" ht="30" customHeight="1" spans="1:7">
      <c r="A104" s="3">
        <v>101</v>
      </c>
      <c r="B104" s="9" t="s">
        <v>122</v>
      </c>
      <c r="C104" s="9" t="s">
        <v>22</v>
      </c>
      <c r="D104" s="9">
        <v>1800</v>
      </c>
      <c r="E104" s="9">
        <v>1034.28</v>
      </c>
      <c r="F104" s="9"/>
      <c r="G104" s="9">
        <f t="shared" si="3"/>
        <v>2834.28</v>
      </c>
    </row>
    <row r="105" ht="30" customHeight="1" spans="1:7">
      <c r="A105" s="3">
        <v>102</v>
      </c>
      <c r="B105" s="9" t="s">
        <v>123</v>
      </c>
      <c r="C105" s="9" t="s">
        <v>22</v>
      </c>
      <c r="D105" s="9">
        <v>1800</v>
      </c>
      <c r="E105" s="9">
        <v>1034.28</v>
      </c>
      <c r="F105" s="9"/>
      <c r="G105" s="9">
        <f t="shared" si="3"/>
        <v>2834.28</v>
      </c>
    </row>
    <row r="106" ht="30" customHeight="1" spans="1:7">
      <c r="A106" s="3">
        <v>103</v>
      </c>
      <c r="B106" s="9" t="s">
        <v>124</v>
      </c>
      <c r="C106" s="9" t="s">
        <v>22</v>
      </c>
      <c r="D106" s="9">
        <v>1800</v>
      </c>
      <c r="E106" s="9">
        <v>1034.28</v>
      </c>
      <c r="F106" s="9"/>
      <c r="G106" s="9">
        <f t="shared" si="3"/>
        <v>2834.28</v>
      </c>
    </row>
    <row r="107" ht="30" customHeight="1" spans="1:7">
      <c r="A107" s="3">
        <v>104</v>
      </c>
      <c r="B107" s="9" t="s">
        <v>125</v>
      </c>
      <c r="C107" s="9" t="s">
        <v>22</v>
      </c>
      <c r="D107" s="9">
        <v>1800</v>
      </c>
      <c r="E107" s="9">
        <v>1034.28</v>
      </c>
      <c r="F107" s="9"/>
      <c r="G107" s="9">
        <f t="shared" si="3"/>
        <v>2834.28</v>
      </c>
    </row>
    <row r="108" ht="35" customHeight="1" spans="1:7">
      <c r="A108" s="61" t="s">
        <v>8</v>
      </c>
      <c r="B108" s="61"/>
      <c r="C108" s="61"/>
      <c r="D108" s="9">
        <f>SUM(D4:D107)</f>
        <v>878400</v>
      </c>
      <c r="E108" s="9">
        <f>SUM(E4:E107)</f>
        <v>507803.4</v>
      </c>
      <c r="F108" s="9">
        <v>-3074.76</v>
      </c>
      <c r="G108" s="9">
        <f t="shared" si="3"/>
        <v>1383128.64</v>
      </c>
    </row>
    <row r="109" ht="34" customHeight="1" spans="1:7">
      <c r="A109" s="10" t="s">
        <v>126</v>
      </c>
      <c r="B109" s="10"/>
      <c r="C109" s="10"/>
      <c r="D109" s="10"/>
      <c r="E109" s="10"/>
      <c r="F109" s="10"/>
      <c r="G109" s="10"/>
    </row>
  </sheetData>
  <mergeCells count="4">
    <mergeCell ref="A1:G1"/>
    <mergeCell ref="A2:G2"/>
    <mergeCell ref="A108:C108"/>
    <mergeCell ref="A109:G10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P11" sqref="P11"/>
    </sheetView>
  </sheetViews>
  <sheetFormatPr defaultColWidth="9" defaultRowHeight="13.5" outlineLevelCol="6"/>
  <cols>
    <col min="1" max="1" width="10.625" customWidth="1"/>
    <col min="2" max="2" width="12.25" customWidth="1"/>
    <col min="3" max="3" width="11.875" customWidth="1"/>
    <col min="4" max="4" width="14.625" customWidth="1"/>
    <col min="5" max="5" width="13.875" customWidth="1"/>
    <col min="6" max="6" width="10.625" customWidth="1"/>
    <col min="7" max="7" width="20.875" customWidth="1"/>
    <col min="9" max="9" width="9.375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127</v>
      </c>
      <c r="B2" s="2"/>
      <c r="C2" s="2"/>
      <c r="D2" s="2"/>
      <c r="E2" s="2"/>
      <c r="F2" s="2"/>
      <c r="G2" s="2"/>
    </row>
    <row r="3" ht="33" customHeight="1" spans="1:7">
      <c r="A3" s="3" t="s">
        <v>128</v>
      </c>
      <c r="B3" s="3" t="s">
        <v>3</v>
      </c>
      <c r="C3" s="3" t="s">
        <v>4</v>
      </c>
      <c r="D3" s="3" t="s">
        <v>5</v>
      </c>
      <c r="E3" s="3" t="s">
        <v>6</v>
      </c>
      <c r="F3" s="17" t="s">
        <v>7</v>
      </c>
      <c r="G3" s="3" t="s">
        <v>8</v>
      </c>
    </row>
    <row r="4" ht="30" customHeight="1" spans="1:7">
      <c r="A4" s="3">
        <v>1</v>
      </c>
      <c r="B4" s="3" t="s">
        <v>129</v>
      </c>
      <c r="C4" s="59" t="s">
        <v>130</v>
      </c>
      <c r="D4" s="9">
        <v>10800</v>
      </c>
      <c r="E4" s="9">
        <v>6205.68</v>
      </c>
      <c r="F4" s="9"/>
      <c r="G4" s="9">
        <f>SUM(D4:D4)</f>
        <v>10800</v>
      </c>
    </row>
    <row r="5" ht="30" customHeight="1" spans="1:7">
      <c r="A5" s="3">
        <v>2</v>
      </c>
      <c r="B5" s="3" t="s">
        <v>131</v>
      </c>
      <c r="C5" s="59" t="s">
        <v>130</v>
      </c>
      <c r="D5" s="9">
        <v>10800</v>
      </c>
      <c r="E5" s="9">
        <v>6205.68</v>
      </c>
      <c r="F5" s="9"/>
      <c r="G5" s="9">
        <f t="shared" ref="G5:G14" si="0">SUM(D5:D5)</f>
        <v>10800</v>
      </c>
    </row>
    <row r="6" ht="30" customHeight="1" spans="1:7">
      <c r="A6" s="3">
        <v>3</v>
      </c>
      <c r="B6" s="3" t="s">
        <v>132</v>
      </c>
      <c r="C6" s="59" t="s">
        <v>130</v>
      </c>
      <c r="D6" s="9">
        <v>10800</v>
      </c>
      <c r="E6" s="9">
        <v>6205.68</v>
      </c>
      <c r="F6" s="9"/>
      <c r="G6" s="9">
        <f t="shared" si="0"/>
        <v>10800</v>
      </c>
    </row>
    <row r="7" ht="30" customHeight="1" spans="1:7">
      <c r="A7" s="3">
        <v>4</v>
      </c>
      <c r="B7" s="3" t="s">
        <v>133</v>
      </c>
      <c r="C7" s="59" t="s">
        <v>130</v>
      </c>
      <c r="D7" s="9">
        <v>10800</v>
      </c>
      <c r="E7" s="9">
        <v>6205.68</v>
      </c>
      <c r="F7" s="9"/>
      <c r="G7" s="9">
        <f t="shared" si="0"/>
        <v>10800</v>
      </c>
    </row>
    <row r="8" ht="30" customHeight="1" spans="1:7">
      <c r="A8" s="3">
        <v>5</v>
      </c>
      <c r="B8" s="3" t="s">
        <v>134</v>
      </c>
      <c r="C8" s="59" t="s">
        <v>130</v>
      </c>
      <c r="D8" s="9">
        <v>10800</v>
      </c>
      <c r="E8" s="9">
        <v>6205.68</v>
      </c>
      <c r="F8" s="9"/>
      <c r="G8" s="9">
        <f t="shared" si="0"/>
        <v>10800</v>
      </c>
    </row>
    <row r="9" ht="30" customHeight="1" spans="1:7">
      <c r="A9" s="3">
        <v>6</v>
      </c>
      <c r="B9" s="3" t="s">
        <v>135</v>
      </c>
      <c r="C9" s="59" t="s">
        <v>130</v>
      </c>
      <c r="D9" s="9">
        <v>10800</v>
      </c>
      <c r="E9" s="9">
        <v>6205.68</v>
      </c>
      <c r="F9" s="9"/>
      <c r="G9" s="9">
        <f t="shared" si="0"/>
        <v>10800</v>
      </c>
    </row>
    <row r="10" ht="30" customHeight="1" spans="1:7">
      <c r="A10" s="3">
        <v>7</v>
      </c>
      <c r="B10" s="3" t="s">
        <v>136</v>
      </c>
      <c r="C10" s="59" t="s">
        <v>130</v>
      </c>
      <c r="D10" s="9">
        <v>10800</v>
      </c>
      <c r="E10" s="9">
        <v>6205.68</v>
      </c>
      <c r="F10" s="9"/>
      <c r="G10" s="9">
        <f t="shared" si="0"/>
        <v>10800</v>
      </c>
    </row>
    <row r="11" ht="30" customHeight="1" spans="1:7">
      <c r="A11" s="3">
        <v>8</v>
      </c>
      <c r="B11" s="3" t="s">
        <v>137</v>
      </c>
      <c r="C11" s="59" t="s">
        <v>130</v>
      </c>
      <c r="D11" s="9">
        <v>10800</v>
      </c>
      <c r="E11" s="9">
        <v>6205.68</v>
      </c>
      <c r="F11" s="9"/>
      <c r="G11" s="9">
        <f t="shared" si="0"/>
        <v>10800</v>
      </c>
    </row>
    <row r="12" ht="30" customHeight="1" spans="1:7">
      <c r="A12" s="3">
        <v>9</v>
      </c>
      <c r="B12" s="3" t="s">
        <v>138</v>
      </c>
      <c r="C12" s="59" t="s">
        <v>130</v>
      </c>
      <c r="D12" s="9">
        <v>10800</v>
      </c>
      <c r="E12" s="9">
        <v>6205.68</v>
      </c>
      <c r="F12" s="9"/>
      <c r="G12" s="9">
        <f t="shared" si="0"/>
        <v>10800</v>
      </c>
    </row>
    <row r="13" ht="30" customHeight="1" spans="1:7">
      <c r="A13" s="3">
        <v>10</v>
      </c>
      <c r="B13" s="3" t="s">
        <v>139</v>
      </c>
      <c r="C13" s="59" t="s">
        <v>130</v>
      </c>
      <c r="D13" s="9">
        <v>10800</v>
      </c>
      <c r="E13" s="9">
        <v>6205.68</v>
      </c>
      <c r="F13" s="9"/>
      <c r="G13" s="9">
        <f t="shared" si="0"/>
        <v>10800</v>
      </c>
    </row>
    <row r="14" ht="30" customHeight="1" spans="1:7">
      <c r="A14" s="37" t="s">
        <v>8</v>
      </c>
      <c r="B14" s="37"/>
      <c r="C14" s="37"/>
      <c r="D14" s="9">
        <v>108000</v>
      </c>
      <c r="E14" s="9">
        <v>62056.8</v>
      </c>
      <c r="F14" s="9">
        <v>-3508.38</v>
      </c>
      <c r="G14" s="9">
        <f>SUM(D14:F14)</f>
        <v>166548.42</v>
      </c>
    </row>
    <row r="15" ht="39" customHeight="1" spans="1:7">
      <c r="A15" s="60" t="s">
        <v>140</v>
      </c>
      <c r="B15" s="60"/>
      <c r="C15" s="60"/>
      <c r="D15" s="60"/>
      <c r="E15" s="60"/>
      <c r="F15" s="60"/>
      <c r="G15" s="60"/>
    </row>
  </sheetData>
  <mergeCells count="4">
    <mergeCell ref="A1:G1"/>
    <mergeCell ref="A2:G2"/>
    <mergeCell ref="A14:C14"/>
    <mergeCell ref="A15:G15"/>
  </mergeCells>
  <printOptions horizontalCentered="1"/>
  <pageMargins left="0.751388888888889" right="0.751388888888889" top="0.786805555555556" bottom="1" header="0.354166666666667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:G1"/>
    </sheetView>
  </sheetViews>
  <sheetFormatPr defaultColWidth="9" defaultRowHeight="13.5"/>
  <cols>
    <col min="2" max="2" width="9.625" customWidth="1"/>
    <col min="3" max="3" width="14.5" customWidth="1"/>
    <col min="4" max="4" width="17" customWidth="1"/>
    <col min="5" max="5" width="18.625" customWidth="1"/>
    <col min="6" max="6" width="11.625" customWidth="1"/>
    <col min="7" max="7" width="13.375" customWidth="1"/>
    <col min="8" max="8" width="13.25" customWidth="1"/>
    <col min="10" max="10" width="19.875" customWidth="1"/>
    <col min="11" max="11" width="15.75" customWidth="1"/>
  </cols>
  <sheetData>
    <row r="1" ht="48" customHeight="1" spans="1:11">
      <c r="A1" s="1" t="s">
        <v>0</v>
      </c>
      <c r="B1" s="1"/>
      <c r="C1" s="1"/>
      <c r="D1" s="1"/>
      <c r="E1" s="1"/>
      <c r="F1" s="1"/>
      <c r="G1" s="1"/>
    </row>
    <row r="2" ht="28" customHeight="1" spans="1:11">
      <c r="A2" s="2" t="s">
        <v>141</v>
      </c>
      <c r="B2" s="2"/>
      <c r="C2" s="2"/>
      <c r="D2" s="2"/>
      <c r="E2" s="2"/>
      <c r="F2" s="2"/>
      <c r="G2" s="2"/>
    </row>
    <row r="3" ht="53" customHeight="1" spans="1:11">
      <c r="A3" s="3" t="s">
        <v>20</v>
      </c>
      <c r="B3" s="3" t="s">
        <v>3</v>
      </c>
      <c r="C3" s="3" t="s">
        <v>4</v>
      </c>
      <c r="D3" s="3" t="s">
        <v>5</v>
      </c>
      <c r="E3" s="3" t="s">
        <v>6</v>
      </c>
      <c r="F3" s="8" t="s">
        <v>7</v>
      </c>
      <c r="G3" s="3" t="s">
        <v>8</v>
      </c>
      <c r="H3" s="40"/>
      <c r="I3" s="40"/>
      <c r="J3" s="40"/>
      <c r="K3" s="41"/>
    </row>
    <row r="4" ht="30" customHeight="1" spans="1:11">
      <c r="A4" s="3">
        <v>1</v>
      </c>
      <c r="B4" s="3" t="s">
        <v>142</v>
      </c>
      <c r="C4" s="3" t="s">
        <v>143</v>
      </c>
      <c r="D4" s="3">
        <v>10800</v>
      </c>
      <c r="E4" s="31">
        <v>6245.1</v>
      </c>
      <c r="F4" s="31"/>
      <c r="G4" s="3">
        <f>SUM(D4:D4)</f>
        <v>10800</v>
      </c>
      <c r="H4" s="40"/>
      <c r="I4" s="40"/>
      <c r="J4" s="40"/>
      <c r="K4" s="41"/>
    </row>
    <row r="5" ht="30" customHeight="1" spans="1:11">
      <c r="A5" s="3">
        <v>2</v>
      </c>
      <c r="B5" s="3" t="s">
        <v>144</v>
      </c>
      <c r="C5" s="3" t="s">
        <v>143</v>
      </c>
      <c r="D5" s="3">
        <v>10800</v>
      </c>
      <c r="E5" s="31">
        <v>6245.1</v>
      </c>
      <c r="F5" s="31"/>
      <c r="G5" s="3">
        <f>SUM(D5:D5)</f>
        <v>10800</v>
      </c>
      <c r="H5" s="40"/>
      <c r="I5" s="40"/>
      <c r="J5" s="40"/>
      <c r="K5" s="41"/>
    </row>
    <row r="6" ht="30" customHeight="1" spans="1:11">
      <c r="A6" s="3">
        <v>3</v>
      </c>
      <c r="B6" s="3" t="s">
        <v>145</v>
      </c>
      <c r="C6" s="3" t="s">
        <v>143</v>
      </c>
      <c r="D6" s="3">
        <v>10800</v>
      </c>
      <c r="E6" s="31">
        <v>6245.1</v>
      </c>
      <c r="F6" s="31"/>
      <c r="G6" s="3">
        <f>SUM(D6:D6)</f>
        <v>10800</v>
      </c>
      <c r="H6" s="40"/>
      <c r="I6" s="54"/>
      <c r="J6" s="55"/>
      <c r="K6" s="41"/>
    </row>
    <row r="7" ht="30" customHeight="1" spans="1:11">
      <c r="A7" s="3">
        <v>4</v>
      </c>
      <c r="B7" s="3" t="s">
        <v>146</v>
      </c>
      <c r="C7" s="3" t="s">
        <v>143</v>
      </c>
      <c r="D7" s="3">
        <v>10800</v>
      </c>
      <c r="E7" s="31">
        <v>6245.1</v>
      </c>
      <c r="F7" s="31"/>
      <c r="G7" s="3">
        <f>SUM(D7:D7)</f>
        <v>10800</v>
      </c>
      <c r="H7" s="40"/>
      <c r="I7" s="54"/>
      <c r="J7" s="55"/>
      <c r="K7" s="41"/>
    </row>
    <row r="8" ht="37" customHeight="1" spans="1:11">
      <c r="A8" s="56" t="s">
        <v>8</v>
      </c>
      <c r="B8" s="57"/>
      <c r="C8" s="58"/>
      <c r="D8" s="8">
        <v>43200</v>
      </c>
      <c r="E8" s="8">
        <v>24980.4</v>
      </c>
      <c r="F8" s="8">
        <v>-157.68</v>
      </c>
      <c r="G8" s="8">
        <f>SUM(D8:F8)</f>
        <v>68022.72</v>
      </c>
    </row>
    <row r="9" ht="50" customHeight="1" spans="1:11">
      <c r="A9" s="27" t="s">
        <v>147</v>
      </c>
      <c r="B9" s="27"/>
      <c r="C9" s="27"/>
      <c r="D9" s="27"/>
      <c r="E9" s="27"/>
      <c r="F9" s="27"/>
      <c r="G9" s="27"/>
    </row>
  </sheetData>
  <mergeCells count="4">
    <mergeCell ref="A1:G1"/>
    <mergeCell ref="A2:G2"/>
    <mergeCell ref="A8:C8"/>
    <mergeCell ref="A9:G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:G1"/>
    </sheetView>
  </sheetViews>
  <sheetFormatPr defaultColWidth="9" defaultRowHeight="13.5" outlineLevelCol="6"/>
  <cols>
    <col min="2" max="3" width="10.625" customWidth="1"/>
    <col min="4" max="4" width="19" customWidth="1"/>
    <col min="5" max="5" width="20.875" customWidth="1"/>
    <col min="6" max="6" width="14.375" customWidth="1"/>
    <col min="7" max="7" width="18.5" customWidth="1"/>
  </cols>
  <sheetData>
    <row r="1" ht="57" customHeight="1" spans="1:7">
      <c r="A1" s="1" t="s">
        <v>0</v>
      </c>
      <c r="B1" s="1"/>
      <c r="C1" s="1"/>
      <c r="D1" s="1"/>
      <c r="E1" s="1"/>
      <c r="F1" s="1"/>
      <c r="G1" s="1"/>
    </row>
    <row r="2" ht="37" customHeight="1" spans="1:7">
      <c r="A2" s="49" t="s">
        <v>148</v>
      </c>
      <c r="B2" s="49"/>
      <c r="C2" s="49"/>
      <c r="D2" s="49"/>
      <c r="E2" s="49"/>
      <c r="F2" s="49"/>
      <c r="G2" s="49"/>
    </row>
    <row r="3" ht="39" customHeight="1" spans="1:7">
      <c r="A3" s="3" t="s">
        <v>128</v>
      </c>
      <c r="B3" s="3" t="s">
        <v>3</v>
      </c>
      <c r="C3" s="3" t="s">
        <v>4</v>
      </c>
      <c r="D3" s="3" t="s">
        <v>5</v>
      </c>
      <c r="E3" s="3" t="s">
        <v>6</v>
      </c>
      <c r="F3" s="8" t="s">
        <v>7</v>
      </c>
      <c r="G3" s="3" t="s">
        <v>8</v>
      </c>
    </row>
    <row r="4" ht="42" customHeight="1" spans="1:7">
      <c r="A4" s="3">
        <v>1</v>
      </c>
      <c r="B4" s="3" t="s">
        <v>149</v>
      </c>
      <c r="C4" s="3" t="s">
        <v>150</v>
      </c>
      <c r="D4" s="3">
        <v>10800</v>
      </c>
      <c r="E4" s="3">
        <v>6245.1</v>
      </c>
      <c r="F4" s="3"/>
      <c r="G4" s="3">
        <f>SUM(D4:E4)</f>
        <v>17045.1</v>
      </c>
    </row>
    <row r="5" ht="45" customHeight="1" spans="1:7">
      <c r="A5" s="3">
        <v>2</v>
      </c>
      <c r="B5" s="3" t="s">
        <v>151</v>
      </c>
      <c r="C5" s="3" t="s">
        <v>150</v>
      </c>
      <c r="D5" s="3">
        <v>10800</v>
      </c>
      <c r="E5" s="3">
        <v>6245.1</v>
      </c>
      <c r="F5" s="3"/>
      <c r="G5" s="3">
        <f>SUM(D5:E5)</f>
        <v>17045.1</v>
      </c>
    </row>
    <row r="6" ht="37" customHeight="1" spans="1:7">
      <c r="A6" s="51" t="s">
        <v>8</v>
      </c>
      <c r="B6" s="52"/>
      <c r="C6" s="53"/>
      <c r="D6" s="3">
        <f>SUM(D4:D5)</f>
        <v>21600</v>
      </c>
      <c r="E6" s="3">
        <f>SUM(E4:E5)</f>
        <v>12490.2</v>
      </c>
      <c r="F6" s="3">
        <v>0</v>
      </c>
      <c r="G6" s="3">
        <f>SUM(G4:G5)</f>
        <v>34090.2</v>
      </c>
    </row>
    <row r="7" ht="20" customHeight="1" spans="1:7">
      <c r="B7" s="39"/>
      <c r="C7" s="42"/>
      <c r="D7" s="18"/>
      <c r="E7" s="18"/>
      <c r="F7" s="18"/>
      <c r="G7" s="18"/>
    </row>
    <row r="8" ht="20" customHeight="1" spans="1:7">
      <c r="B8" s="39"/>
      <c r="C8" s="42"/>
      <c r="D8" s="18"/>
      <c r="E8" s="18"/>
      <c r="F8" s="18"/>
      <c r="G8" s="18"/>
    </row>
    <row r="9" ht="20" customHeight="1" spans="1:7">
      <c r="B9" s="39"/>
      <c r="C9" s="39"/>
      <c r="D9" s="18"/>
      <c r="E9" s="18"/>
      <c r="F9" s="18"/>
      <c r="G9" s="18"/>
    </row>
    <row r="10" ht="20" customHeight="1" spans="1:7">
      <c r="B10" s="40"/>
      <c r="C10" s="41"/>
      <c r="D10" s="18"/>
      <c r="E10" s="18"/>
      <c r="F10" s="18"/>
      <c r="G10" s="18"/>
    </row>
  </sheetData>
  <mergeCells count="3">
    <mergeCell ref="A1:G1"/>
    <mergeCell ref="A2:G2"/>
    <mergeCell ref="A6:C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:G1"/>
    </sheetView>
  </sheetViews>
  <sheetFormatPr defaultColWidth="9" defaultRowHeight="13.5" outlineLevelRow="7" outlineLevelCol="7"/>
  <cols>
    <col min="2" max="3" width="10.625" customWidth="1"/>
    <col min="4" max="4" width="15" customWidth="1"/>
    <col min="5" max="5" width="17.75" customWidth="1"/>
    <col min="6" max="6" width="12.5" customWidth="1"/>
    <col min="7" max="7" width="15.875" customWidth="1"/>
    <col min="10" max="10" width="14.5" customWidth="1"/>
  </cols>
  <sheetData>
    <row r="1" ht="55" customHeight="1" spans="1:8">
      <c r="A1" s="1" t="s">
        <v>0</v>
      </c>
      <c r="B1" s="1"/>
      <c r="C1" s="1"/>
      <c r="D1" s="1"/>
      <c r="E1" s="1"/>
      <c r="F1" s="1"/>
      <c r="G1" s="1"/>
      <c r="H1" s="48"/>
    </row>
    <row r="2" ht="36" customHeight="1" spans="1:8">
      <c r="A2" s="49" t="s">
        <v>152</v>
      </c>
      <c r="B2" s="49"/>
      <c r="C2" s="49"/>
      <c r="D2" s="49"/>
      <c r="E2" s="49"/>
      <c r="F2" s="49"/>
      <c r="G2" s="49"/>
      <c r="H2" s="48"/>
    </row>
    <row r="3" ht="42" customHeight="1" spans="1:8">
      <c r="A3" s="3" t="s">
        <v>128</v>
      </c>
      <c r="B3" s="3" t="s">
        <v>3</v>
      </c>
      <c r="C3" s="3" t="s">
        <v>4</v>
      </c>
      <c r="D3" s="3" t="s">
        <v>5</v>
      </c>
      <c r="E3" s="3" t="s">
        <v>6</v>
      </c>
      <c r="F3" s="8" t="s">
        <v>7</v>
      </c>
      <c r="G3" s="3" t="s">
        <v>8</v>
      </c>
      <c r="H3" s="40"/>
    </row>
    <row r="4" ht="50" customHeight="1" spans="1:8">
      <c r="A4" s="3">
        <v>1</v>
      </c>
      <c r="B4" s="3" t="s">
        <v>153</v>
      </c>
      <c r="C4" s="3" t="s">
        <v>150</v>
      </c>
      <c r="D4" s="3">
        <v>7200</v>
      </c>
      <c r="E4" s="3">
        <v>4137.12</v>
      </c>
      <c r="F4" s="3">
        <v>-264.32</v>
      </c>
      <c r="G4" s="3">
        <f>SUM(D4:F4)</f>
        <v>11072.8</v>
      </c>
    </row>
    <row r="5" ht="36" customHeight="1" spans="1:8">
      <c r="A5" s="10" t="s">
        <v>154</v>
      </c>
      <c r="B5" s="27"/>
      <c r="C5" s="27"/>
      <c r="D5" s="27"/>
      <c r="E5" s="27"/>
      <c r="F5" s="27"/>
      <c r="G5" s="27"/>
      <c r="H5" s="50"/>
    </row>
    <row r="6" ht="20" customHeight="1" spans="1:8">
      <c r="B6" s="39"/>
      <c r="C6" s="42"/>
      <c r="D6" s="18"/>
      <c r="E6" s="18"/>
      <c r="F6" s="18"/>
      <c r="G6" s="18"/>
    </row>
    <row r="7" ht="20" customHeight="1" spans="1:8">
      <c r="B7" s="39"/>
      <c r="C7" s="39"/>
      <c r="D7" s="18"/>
      <c r="E7" s="18"/>
      <c r="F7" s="18"/>
      <c r="G7" s="18"/>
    </row>
    <row r="8" ht="20" customHeight="1" spans="1:8">
      <c r="B8" s="40"/>
      <c r="C8" s="41"/>
      <c r="D8" s="18"/>
      <c r="E8" s="18"/>
      <c r="F8" s="18"/>
      <c r="G8" s="18"/>
    </row>
  </sheetData>
  <mergeCells count="3">
    <mergeCell ref="A1:G1"/>
    <mergeCell ref="A2:G2"/>
    <mergeCell ref="A5:G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1" sqref="A1:G1"/>
    </sheetView>
  </sheetViews>
  <sheetFormatPr defaultColWidth="9" defaultRowHeight="13.5" outlineLevelCol="6"/>
  <cols>
    <col min="2" max="2" width="14" customWidth="1"/>
    <col min="3" max="3" width="17.25" customWidth="1"/>
    <col min="4" max="4" width="16.625" customWidth="1"/>
    <col min="5" max="5" width="18.25" customWidth="1"/>
    <col min="6" max="6" width="16.125" customWidth="1"/>
    <col min="7" max="7" width="20.625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26" customHeight="1" spans="1:7">
      <c r="A2" s="2" t="s">
        <v>155</v>
      </c>
      <c r="B2" s="2"/>
      <c r="C2" s="2"/>
      <c r="D2" s="2"/>
      <c r="E2" s="2"/>
      <c r="F2" s="2"/>
      <c r="G2" s="2"/>
    </row>
    <row r="3" ht="45" customHeight="1" spans="1:7">
      <c r="A3" s="3" t="s">
        <v>128</v>
      </c>
      <c r="B3" s="3" t="s">
        <v>3</v>
      </c>
      <c r="C3" s="3" t="s">
        <v>4</v>
      </c>
      <c r="D3" s="8" t="s">
        <v>5</v>
      </c>
      <c r="E3" s="3" t="s">
        <v>5</v>
      </c>
      <c r="F3" s="8" t="s">
        <v>7</v>
      </c>
      <c r="G3" s="3" t="s">
        <v>8</v>
      </c>
    </row>
    <row r="4" ht="41" customHeight="1" spans="1:7">
      <c r="A4" s="3">
        <v>1</v>
      </c>
      <c r="B4" s="3" t="s">
        <v>156</v>
      </c>
      <c r="C4" s="44" t="s">
        <v>157</v>
      </c>
      <c r="D4" s="3">
        <v>3600</v>
      </c>
      <c r="E4" s="3">
        <v>2068.56</v>
      </c>
      <c r="F4" s="3"/>
      <c r="G4" s="3">
        <f>SUM(D4:F4)</f>
        <v>5668.56</v>
      </c>
    </row>
    <row r="5" ht="45" customHeight="1" spans="1:7">
      <c r="A5" s="3">
        <v>2</v>
      </c>
      <c r="B5" s="3" t="s">
        <v>158</v>
      </c>
      <c r="C5" s="44" t="s">
        <v>159</v>
      </c>
      <c r="D5" s="3">
        <v>3600</v>
      </c>
      <c r="E5" s="3">
        <v>2068.56</v>
      </c>
      <c r="F5" s="3"/>
      <c r="G5" s="3">
        <f>SUM(D5:F5)</f>
        <v>5668.56</v>
      </c>
    </row>
    <row r="6" ht="45" customHeight="1" spans="1:7">
      <c r="A6" s="3">
        <v>3</v>
      </c>
      <c r="B6" s="3" t="s">
        <v>160</v>
      </c>
      <c r="C6" s="44" t="s">
        <v>159</v>
      </c>
      <c r="D6" s="3">
        <v>3600</v>
      </c>
      <c r="E6" s="3">
        <v>2068.56</v>
      </c>
      <c r="F6" s="3"/>
      <c r="G6" s="3">
        <f>SUM(D6:F6)</f>
        <v>5668.56</v>
      </c>
    </row>
    <row r="7" ht="45" customHeight="1" spans="1:7">
      <c r="A7" s="5" t="s">
        <v>8</v>
      </c>
      <c r="B7" s="6"/>
      <c r="C7" s="7"/>
      <c r="D7" s="3">
        <f>SUM(D4:D6)</f>
        <v>10800</v>
      </c>
      <c r="E7" s="3">
        <f>SUM(E4:E6)</f>
        <v>6205.68</v>
      </c>
      <c r="F7" s="3">
        <v>-249.8</v>
      </c>
      <c r="G7" s="3">
        <f>SUM(D7:F7)</f>
        <v>16755.88</v>
      </c>
    </row>
    <row r="8" ht="34" customHeight="1" spans="1:7">
      <c r="A8" s="10" t="s">
        <v>161</v>
      </c>
      <c r="B8" s="10"/>
      <c r="C8" s="10"/>
      <c r="D8" s="10"/>
      <c r="E8" s="10"/>
      <c r="F8" s="10"/>
      <c r="G8" s="10"/>
    </row>
    <row r="9" ht="20" customHeight="1" spans="1:7">
      <c r="B9" s="39"/>
      <c r="C9" s="42"/>
      <c r="D9" s="18"/>
      <c r="E9" s="18"/>
      <c r="F9" s="18"/>
      <c r="G9" s="18"/>
    </row>
    <row r="10" ht="20" customHeight="1" spans="1:7">
      <c r="B10" s="39"/>
      <c r="C10" s="39"/>
      <c r="D10" s="18"/>
      <c r="E10" s="18"/>
      <c r="F10" s="18"/>
      <c r="G10" s="18"/>
    </row>
    <row r="11" ht="20" customHeight="1" spans="1:7">
      <c r="B11" s="40"/>
      <c r="C11" s="41"/>
      <c r="D11" s="18"/>
      <c r="E11" s="18"/>
      <c r="F11" s="18"/>
      <c r="G11" s="18"/>
    </row>
  </sheetData>
  <mergeCells count="4">
    <mergeCell ref="A1:G1"/>
    <mergeCell ref="A2:G2"/>
    <mergeCell ref="A7:C7"/>
    <mergeCell ref="A8:G8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1" sqref="A1:G1"/>
    </sheetView>
  </sheetViews>
  <sheetFormatPr defaultColWidth="9" defaultRowHeight="13.5" outlineLevelCol="6"/>
  <cols>
    <col min="2" max="2" width="12" customWidth="1"/>
    <col min="3" max="3" width="15.625" customWidth="1"/>
    <col min="4" max="4" width="14.5" customWidth="1"/>
    <col min="5" max="5" width="14.75" customWidth="1"/>
    <col min="6" max="6" width="15.375" customWidth="1"/>
    <col min="7" max="7" width="15.625" customWidth="1"/>
    <col min="8" max="9" width="9.375"/>
  </cols>
  <sheetData>
    <row r="1" ht="29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162</v>
      </c>
      <c r="B2" s="2"/>
      <c r="C2" s="2"/>
      <c r="D2" s="2"/>
      <c r="E2" s="2"/>
      <c r="F2" s="2"/>
      <c r="G2" s="2"/>
    </row>
    <row r="3" ht="40" customHeight="1" spans="1:7">
      <c r="A3" s="43" t="s">
        <v>128</v>
      </c>
      <c r="B3" s="43" t="s">
        <v>3</v>
      </c>
      <c r="C3" s="43" t="s">
        <v>4</v>
      </c>
      <c r="D3" s="43" t="s">
        <v>5</v>
      </c>
      <c r="E3" s="43" t="s">
        <v>6</v>
      </c>
      <c r="F3" s="44" t="s">
        <v>7</v>
      </c>
      <c r="G3" s="43" t="s">
        <v>8</v>
      </c>
    </row>
    <row r="4" ht="40" customHeight="1" spans="1:7">
      <c r="A4" s="3">
        <v>1</v>
      </c>
      <c r="B4" s="3" t="s">
        <v>163</v>
      </c>
      <c r="C4" s="3" t="s">
        <v>164</v>
      </c>
      <c r="D4" s="3">
        <v>10800</v>
      </c>
      <c r="E4" s="3">
        <v>6205.68</v>
      </c>
      <c r="F4" s="3"/>
      <c r="G4" s="3">
        <f>SUM(D4:D4)</f>
        <v>10800</v>
      </c>
    </row>
    <row r="5" ht="40" customHeight="1" spans="1:7">
      <c r="A5" s="3">
        <v>2</v>
      </c>
      <c r="B5" s="3" t="s">
        <v>165</v>
      </c>
      <c r="C5" s="3" t="s">
        <v>164</v>
      </c>
      <c r="D5" s="3">
        <v>10800</v>
      </c>
      <c r="E5" s="3">
        <v>6205.68</v>
      </c>
      <c r="F5" s="3"/>
      <c r="G5" s="3">
        <f>SUM(D5:D5)</f>
        <v>10800</v>
      </c>
    </row>
    <row r="6" ht="40" customHeight="1" spans="1:7">
      <c r="A6" s="3">
        <v>3</v>
      </c>
      <c r="B6" s="3" t="s">
        <v>166</v>
      </c>
      <c r="C6" s="3" t="s">
        <v>164</v>
      </c>
      <c r="D6" s="3">
        <v>10800</v>
      </c>
      <c r="E6" s="3">
        <v>6205.68</v>
      </c>
      <c r="F6" s="3"/>
      <c r="G6" s="3">
        <f>SUM(D6:D6)</f>
        <v>10800</v>
      </c>
    </row>
    <row r="7" ht="40" customHeight="1" spans="1:7">
      <c r="A7" s="5" t="s">
        <v>8</v>
      </c>
      <c r="B7" s="6"/>
      <c r="C7" s="7"/>
      <c r="D7" s="3">
        <f>SUM(D4:D6)</f>
        <v>32400</v>
      </c>
      <c r="E7" s="3">
        <f>SUM(E4:E6)</f>
        <v>18617.04</v>
      </c>
      <c r="F7" s="3">
        <v>-606.24</v>
      </c>
      <c r="G7" s="3">
        <f>SUM(D7:F7)</f>
        <v>50410.8</v>
      </c>
    </row>
    <row r="8" ht="40" customHeight="1" spans="1:7">
      <c r="A8" s="27" t="s">
        <v>167</v>
      </c>
      <c r="B8" s="27"/>
      <c r="C8" s="27"/>
      <c r="D8" s="27"/>
      <c r="E8" s="27"/>
      <c r="F8" s="27"/>
      <c r="G8" s="27"/>
    </row>
    <row r="9" ht="27" customHeight="1" spans="1:7">
      <c r="A9" s="45"/>
      <c r="B9" s="45"/>
      <c r="C9" s="45"/>
      <c r="D9" s="45"/>
      <c r="E9" s="45"/>
      <c r="F9" s="45"/>
      <c r="G9" s="45"/>
    </row>
    <row r="10" ht="32" customHeight="1" spans="1:7">
      <c r="A10" s="46"/>
      <c r="B10" s="46"/>
      <c r="C10" s="46"/>
      <c r="D10" s="46"/>
      <c r="E10" s="46"/>
      <c r="F10" s="46"/>
      <c r="G10" s="46"/>
    </row>
    <row r="11" ht="29" customHeight="1" spans="1:7">
      <c r="A11" s="47"/>
      <c r="B11" s="47"/>
      <c r="C11" s="47"/>
      <c r="D11" s="47"/>
      <c r="E11" s="47"/>
      <c r="F11" s="47"/>
      <c r="G11" s="47"/>
    </row>
    <row r="12" ht="32" customHeight="1" spans="1:7">
      <c r="A12" s="47"/>
      <c r="B12" s="47"/>
      <c r="C12" s="47"/>
      <c r="D12" s="47"/>
      <c r="E12" s="47"/>
      <c r="F12" s="47"/>
      <c r="G12" s="47"/>
    </row>
    <row r="13" ht="30" customHeight="1" spans="1:7">
      <c r="A13" s="47"/>
      <c r="B13" s="47"/>
      <c r="C13" s="47"/>
      <c r="D13" s="47"/>
      <c r="E13" s="47"/>
      <c r="F13" s="47"/>
      <c r="G13" s="47"/>
    </row>
    <row r="14" ht="30" customHeight="1" spans="1:7">
      <c r="A14" s="47"/>
      <c r="B14" s="47"/>
      <c r="C14" s="47"/>
      <c r="D14" s="47"/>
      <c r="E14" s="47"/>
      <c r="F14" s="47"/>
      <c r="G14" s="47"/>
    </row>
    <row r="15" ht="27" customHeight="1" spans="1:7">
      <c r="A15" s="27"/>
      <c r="B15" s="27"/>
      <c r="C15" s="27"/>
      <c r="D15" s="27"/>
      <c r="E15" s="27"/>
      <c r="F15" s="27"/>
      <c r="G15" s="27"/>
    </row>
  </sheetData>
  <mergeCells count="5">
    <mergeCell ref="A1:G1"/>
    <mergeCell ref="A2:G2"/>
    <mergeCell ref="A7:C7"/>
    <mergeCell ref="A8:G8"/>
    <mergeCell ref="A15:G1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1"/>
    </sheetView>
  </sheetViews>
  <sheetFormatPr defaultColWidth="9" defaultRowHeight="13.5" outlineLevelRow="7" outlineLevelCol="6"/>
  <cols>
    <col min="2" max="2" width="13.375" customWidth="1"/>
    <col min="3" max="3" width="17.5" customWidth="1"/>
    <col min="4" max="4" width="15" customWidth="1"/>
    <col min="5" max="5" width="13.375" customWidth="1"/>
    <col min="6" max="6" width="13.75" customWidth="1"/>
    <col min="7" max="7" width="12.625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168</v>
      </c>
      <c r="B2" s="2"/>
      <c r="C2" s="2"/>
      <c r="D2" s="2"/>
      <c r="E2" s="2"/>
      <c r="F2" s="2"/>
      <c r="G2" s="2"/>
    </row>
    <row r="3" ht="45" customHeight="1" spans="1:7">
      <c r="A3" s="3" t="s">
        <v>128</v>
      </c>
      <c r="B3" s="3" t="s">
        <v>3</v>
      </c>
      <c r="C3" s="3" t="s">
        <v>4</v>
      </c>
      <c r="D3" s="3" t="s">
        <v>5</v>
      </c>
      <c r="E3" s="8" t="s">
        <v>6</v>
      </c>
      <c r="F3" s="8" t="s">
        <v>7</v>
      </c>
      <c r="G3" s="3" t="s">
        <v>8</v>
      </c>
    </row>
    <row r="4" ht="51" customHeight="1" spans="1:7">
      <c r="A4" s="3">
        <v>1</v>
      </c>
      <c r="B4" s="3" t="s">
        <v>169</v>
      </c>
      <c r="C4" s="3" t="s">
        <v>159</v>
      </c>
      <c r="D4" s="3">
        <v>10800</v>
      </c>
      <c r="E4" s="3">
        <v>6205.68</v>
      </c>
      <c r="F4" s="3">
        <v>-188.8</v>
      </c>
      <c r="G4" s="3">
        <f>SUM(D4:F4)</f>
        <v>16816.88</v>
      </c>
    </row>
    <row r="5" ht="41" customHeight="1" spans="1:7">
      <c r="A5" s="10" t="s">
        <v>170</v>
      </c>
      <c r="B5" s="10"/>
      <c r="C5" s="10"/>
      <c r="D5" s="10"/>
      <c r="E5" s="10"/>
      <c r="F5" s="10"/>
      <c r="G5" s="10"/>
    </row>
    <row r="6" ht="20" customHeight="1" spans="1:7">
      <c r="B6" s="39"/>
      <c r="C6" s="42"/>
      <c r="D6" s="18"/>
      <c r="E6" s="18"/>
      <c r="F6" s="18"/>
      <c r="G6" s="18"/>
    </row>
    <row r="7" ht="20" customHeight="1" spans="1:7">
      <c r="B7" s="39"/>
      <c r="C7" s="39"/>
      <c r="D7" s="18"/>
      <c r="E7" s="18"/>
      <c r="F7" s="18"/>
      <c r="G7" s="18"/>
    </row>
    <row r="8" ht="20" customHeight="1" spans="1:7">
      <c r="B8" s="40"/>
      <c r="C8" s="41"/>
      <c r="D8" s="18"/>
      <c r="E8" s="18"/>
      <c r="F8" s="18"/>
      <c r="G8" s="18"/>
    </row>
  </sheetData>
  <mergeCells count="3">
    <mergeCell ref="A1:G1"/>
    <mergeCell ref="A2:G2"/>
    <mergeCell ref="A5:G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渣土</vt:lpstr>
      <vt:lpstr>执法局</vt:lpstr>
      <vt:lpstr>农业农村局</vt:lpstr>
      <vt:lpstr>农贸</vt:lpstr>
      <vt:lpstr>老干</vt:lpstr>
      <vt:lpstr>档案馆</vt:lpstr>
      <vt:lpstr>医保</vt:lpstr>
      <vt:lpstr>福利院</vt:lpstr>
      <vt:lpstr>信访</vt:lpstr>
      <vt:lpstr>剧团</vt:lpstr>
      <vt:lpstr>妇联</vt:lpstr>
      <vt:lpstr>红星</vt:lpstr>
      <vt:lpstr>城北</vt:lpstr>
      <vt:lpstr>迎丰</vt:lpstr>
      <vt:lpstr>城南</vt:lpstr>
      <vt:lpstr>城中</vt:lpstr>
      <vt:lpstr>坨院</vt:lpstr>
      <vt:lpstr>盈口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静心</cp:lastModifiedBy>
  <dcterms:created xsi:type="dcterms:W3CDTF">2022-11-22T13:01:00Z</dcterms:created>
  <dcterms:modified xsi:type="dcterms:W3CDTF">2026-06-12T07:57:31Z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8A70A69168EE45E7BCD9CB2ED3B52FA7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