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/>
  </bookViews>
  <sheets>
    <sheet name="花名册" sheetId="1" r:id="rId1"/>
  </sheets>
  <externalReferences>
    <externalReference r:id="rId2"/>
  </externalReferences>
  <definedNames>
    <definedName name="_xlnm._FilterDatabase" localSheetId="0" hidden="1">花名册!$A$1:$K$47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H27" i="1" l="1"/>
  <c r="G27" i="1"/>
  <c r="I26" i="1"/>
  <c r="C26" i="1"/>
  <c r="B26" i="1"/>
  <c r="I25" i="1"/>
  <c r="C25" i="1"/>
  <c r="B25" i="1"/>
  <c r="I24" i="1"/>
  <c r="C24" i="1"/>
  <c r="B24" i="1"/>
  <c r="I23" i="1"/>
  <c r="C23" i="1"/>
  <c r="B23" i="1"/>
  <c r="I22" i="1"/>
  <c r="C22" i="1"/>
  <c r="B22" i="1"/>
  <c r="I21" i="1"/>
  <c r="C21" i="1"/>
  <c r="B21" i="1"/>
  <c r="I20" i="1"/>
  <c r="C20" i="1"/>
  <c r="B20" i="1"/>
  <c r="I19" i="1"/>
  <c r="C19" i="1"/>
  <c r="B19" i="1"/>
  <c r="I18" i="1"/>
  <c r="C18" i="1"/>
  <c r="B18" i="1"/>
  <c r="I17" i="1"/>
  <c r="C17" i="1"/>
  <c r="B17" i="1"/>
  <c r="I16" i="1"/>
  <c r="C16" i="1"/>
  <c r="B16" i="1"/>
  <c r="I15" i="1"/>
  <c r="C15" i="1"/>
  <c r="B15" i="1"/>
  <c r="I14" i="1"/>
  <c r="C14" i="1"/>
  <c r="B14" i="1"/>
  <c r="I13" i="1"/>
  <c r="C13" i="1"/>
  <c r="B13" i="1"/>
  <c r="I12" i="1"/>
  <c r="C12" i="1"/>
  <c r="B12" i="1"/>
  <c r="I11" i="1"/>
  <c r="C11" i="1"/>
  <c r="B11" i="1"/>
  <c r="I10" i="1"/>
  <c r="C10" i="1"/>
  <c r="B10" i="1"/>
  <c r="I9" i="1"/>
  <c r="C9" i="1"/>
  <c r="B9" i="1"/>
  <c r="I8" i="1"/>
  <c r="C8" i="1"/>
  <c r="B8" i="1"/>
  <c r="I7" i="1"/>
  <c r="C7" i="1"/>
  <c r="B7" i="1"/>
  <c r="I6" i="1"/>
  <c r="C6" i="1"/>
  <c r="B6" i="1"/>
  <c r="I5" i="1"/>
  <c r="C5" i="1"/>
  <c r="B5" i="1"/>
  <c r="I4" i="1"/>
  <c r="C4" i="1"/>
  <c r="B4" i="1"/>
  <c r="I27" i="1" l="1"/>
</calcChain>
</file>

<file path=xl/sharedStrings.xml><?xml version="1.0" encoding="utf-8"?>
<sst xmlns="http://schemas.openxmlformats.org/spreadsheetml/2006/main" count="109" uniqueCount="44">
  <si>
    <r>
      <rPr>
        <b/>
        <sz val="24"/>
        <color indexed="8"/>
        <rFont val="宋体"/>
        <charset val="134"/>
      </rPr>
      <t xml:space="preserve">  职业技能培训</t>
    </r>
    <r>
      <rPr>
        <b/>
        <sz val="24"/>
        <rFont val="宋体"/>
        <charset val="134"/>
      </rPr>
      <t>补贴人员名册</t>
    </r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</si>
  <si>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</si>
  <si>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</si>
  <si>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</si>
  <si>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</si>
  <si>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</si>
  <si>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</si>
  <si>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</si>
  <si>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</si>
  <si>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</si>
  <si>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1"/>
        <color theme="1"/>
        <rFont val="宋体"/>
        <charset val="134"/>
        <scheme val="minor"/>
      </rPr>
      <t>学员签字</t>
    </r>
    <r>
      <rPr>
        <sz val="11"/>
        <color indexed="10"/>
        <rFont val="Times New Roman"/>
        <family val="1"/>
      </rPr>
      <t xml:space="preserve">  </t>
    </r>
  </si>
  <si>
    <t>备注</t>
  </si>
  <si>
    <t>231202232531764Y</t>
  </si>
  <si>
    <t>米面主食制作工</t>
  </si>
  <si>
    <t>五级</t>
  </si>
  <si>
    <t>鹤城区农村</t>
  </si>
  <si>
    <t>231202232535585Y</t>
  </si>
  <si>
    <t>231202232514229Y</t>
  </si>
  <si>
    <t>231202232551161Y</t>
  </si>
  <si>
    <t>231202232594132Y</t>
  </si>
  <si>
    <t>231202232583448Y</t>
  </si>
  <si>
    <t>231202232538845Y</t>
  </si>
  <si>
    <t>231202232523969Y</t>
  </si>
  <si>
    <t>231202232534826Y</t>
  </si>
  <si>
    <t>231202232526821Y</t>
  </si>
  <si>
    <t>231202232594094Y</t>
  </si>
  <si>
    <t>231202232598959Y</t>
  </si>
  <si>
    <t>231202232530346Y</t>
  </si>
  <si>
    <t>231202232548769Y</t>
  </si>
  <si>
    <t>231202232576663Y</t>
  </si>
  <si>
    <t>231202232582956Y</t>
  </si>
  <si>
    <t>231202232549715Y</t>
  </si>
  <si>
    <t>231202232544957Y</t>
  </si>
  <si>
    <t>231202232511498Y</t>
  </si>
  <si>
    <t>231202232530303Y</t>
  </si>
  <si>
    <t>231202232570277Y</t>
  </si>
  <si>
    <t>231202232523059Y</t>
  </si>
  <si>
    <t xml:space="preserve">231202232593481Y
</t>
  </si>
  <si>
    <t>合  计</t>
  </si>
  <si>
    <t>备注：“生活费补贴金额”一栏仅限建档立卡贫困劳动力、武陵山区域和罗霄山区域五类人员，其余补贴对象不填此栏。</t>
  </si>
  <si>
    <r>
      <t>总计申请培训补贴人数：</t>
    </r>
    <r>
      <rPr>
        <u/>
        <sz val="11"/>
        <rFont val="宋体"/>
        <charset val="134"/>
      </rPr>
      <t xml:space="preserve"> 23 </t>
    </r>
    <r>
      <rPr>
        <sz val="11"/>
        <rFont val="宋体"/>
        <charset val="134"/>
      </rPr>
      <t>人，总计申请培训补贴资金：（大写</t>
    </r>
    <r>
      <rPr>
        <u/>
        <sz val="11"/>
        <rFont val="宋体"/>
        <charset val="134"/>
      </rPr>
      <t>）  贰万壹仟捌佰玖拾陆</t>
    </r>
    <r>
      <rPr>
        <sz val="11"/>
        <rFont val="宋体"/>
        <charset val="134"/>
      </rPr>
      <t>元；</t>
    </r>
  </si>
  <si>
    <r>
      <t>总计申请生活费补贴人数：</t>
    </r>
    <r>
      <rPr>
        <u/>
        <sz val="11"/>
        <rFont val="宋体"/>
        <charset val="134"/>
      </rPr>
      <t xml:space="preserve"> 23</t>
    </r>
    <r>
      <rPr>
        <sz val="11"/>
        <rFont val="宋体"/>
        <charset val="134"/>
      </rPr>
      <t>人，总计申请生活费补贴资金:（大写）</t>
    </r>
    <r>
      <rPr>
        <u/>
        <sz val="11"/>
        <rFont val="宋体"/>
        <charset val="134"/>
      </rPr>
      <t xml:space="preserve"> 肆仟壹佰贰拾 </t>
    </r>
    <r>
      <rPr>
        <sz val="11"/>
        <rFont val="宋体"/>
        <charset val="134"/>
      </rPr>
      <t>元。</t>
    </r>
  </si>
  <si>
    <t>人社部门意见：经办人（签名）：                                                             审核人（签名）</t>
  </si>
  <si>
    <r>
      <t>申请单位名称（盖章）： 怀化振心职业技术培训学校              培训起止时间：2023.0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30至2023</t>
    </r>
    <r>
      <rPr>
        <sz val="11"/>
        <color theme="1"/>
        <rFont val="宋体"/>
        <family val="3"/>
        <charset val="134"/>
        <scheme val="minor"/>
      </rPr>
      <t>.0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.0</t>
    </r>
    <r>
      <rPr>
        <sz val="11"/>
        <color theme="1"/>
        <rFont val="宋体"/>
        <charset val="134"/>
        <scheme val="minor"/>
      </rPr>
      <t xml:space="preserve">8                     </t>
    </r>
    <r>
      <rPr>
        <sz val="11"/>
        <color theme="1"/>
        <rFont val="宋体"/>
        <charset val="134"/>
        <scheme val="minor"/>
      </rPr>
      <t xml:space="preserve">  班期：第4期   </t>
    </r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</si>
</sst>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40">
    <font>
      <sz val="11"/>
      <color theme="1"/>
      <name val="Tahoma"/>
      <charset val="134"/>
    </font>
    <font>
      <sz val="11"/>
      <name val="Tahoma"/>
      <family val="2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ahoma"/>
      <family val="2"/>
    </font>
    <font>
      <b/>
      <sz val="2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4"/>
      <color indexed="8"/>
      <name val="宋体"/>
      <charset val="134"/>
    </font>
    <font>
      <b/>
      <sz val="24"/>
      <name val="宋体"/>
      <charset val="134"/>
    </font>
    <font>
      <sz val="11"/>
      <color indexed="10"/>
      <name val="Times New Roman"/>
      <family val="1"/>
    </font>
    <font>
      <u/>
      <sz val="1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326">
    <xf numFmtId="0" fontId="0" fillId="0" borderId="0"/>
    <xf numFmtId="0" fontId="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/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15" fillId="4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17" fillId="23" borderId="7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1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/>
    <xf numFmtId="0" fontId="17" fillId="23" borderId="7" applyNumberFormat="0" applyFont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/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0"/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/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" fillId="0" borderId="0"/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3" fillId="0" borderId="0"/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7" fillId="14" borderId="10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/>
    <xf numFmtId="0" fontId="28" fillId="17" borderId="0" applyNumberFormat="0" applyBorder="0" applyAlignment="0" applyProtection="0">
      <alignment vertical="center"/>
    </xf>
    <xf numFmtId="0" fontId="3" fillId="0" borderId="0"/>
    <xf numFmtId="0" fontId="2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/>
    <xf numFmtId="0" fontId="3" fillId="0" borderId="0"/>
    <xf numFmtId="0" fontId="30" fillId="30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/>
    <xf numFmtId="0" fontId="15" fillId="2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/>
    <xf numFmtId="0" fontId="31" fillId="0" borderId="0"/>
    <xf numFmtId="0" fontId="15" fillId="2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17" fillId="23" borderId="7" applyNumberFormat="0" applyFon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0" borderId="0" applyNumberFormat="0" applyBorder="0" applyAlignment="0" applyProtection="0">
      <alignment vertical="center"/>
    </xf>
    <xf numFmtId="0" fontId="3" fillId="0" borderId="0"/>
    <xf numFmtId="0" fontId="21" fillId="20" borderId="0" applyNumberFormat="0" applyBorder="0" applyAlignment="0" applyProtection="0">
      <alignment vertical="center"/>
    </xf>
    <xf numFmtId="0" fontId="3" fillId="0" borderId="0"/>
    <xf numFmtId="0" fontId="19" fillId="11" borderId="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21" fillId="20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21" fillId="20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0" borderId="0" applyNumberFormat="0" applyBorder="0" applyAlignment="0" applyProtection="0">
      <alignment vertical="center"/>
    </xf>
    <xf numFmtId="0" fontId="3" fillId="0" borderId="0"/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0" fillId="30" borderId="11" applyNumberFormat="0" applyAlignment="0" applyProtection="0">
      <alignment vertical="center"/>
    </xf>
    <xf numFmtId="0" fontId="3" fillId="0" borderId="0"/>
    <xf numFmtId="0" fontId="17" fillId="23" borderId="7" applyNumberFormat="0" applyFon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4" borderId="6" applyNumberFormat="0" applyAlignment="0" applyProtection="0">
      <alignment vertical="center"/>
    </xf>
    <xf numFmtId="0" fontId="3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0" fillId="14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28" borderId="0" applyNumberFormat="0" applyBorder="0" applyAlignment="0" applyProtection="0">
      <alignment vertical="center"/>
    </xf>
    <xf numFmtId="0" fontId="3" fillId="0" borderId="0"/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0" borderId="11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1" borderId="6" applyNumberForma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17" fillId="23" borderId="7" applyNumberFormat="0" applyFont="0" applyAlignment="0" applyProtection="0">
      <alignment vertical="center"/>
    </xf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/>
    </xf>
    <xf numFmtId="0" fontId="8" fillId="2" borderId="0" xfId="0" applyFont="1" applyFill="1"/>
    <xf numFmtId="0" fontId="10" fillId="2" borderId="1" xfId="407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0" xfId="5768" applyFont="1" applyFill="1" applyBorder="1" applyAlignment="1">
      <alignment horizontal="left" vertical="center"/>
    </xf>
    <xf numFmtId="0" fontId="6" fillId="2" borderId="1" xfId="4074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5768" applyNumberFormat="1" applyFont="1" applyFill="1" applyBorder="1" applyAlignment="1">
      <alignment vertical="center"/>
    </xf>
    <xf numFmtId="0" fontId="38" fillId="2" borderId="1" xfId="5768" applyNumberFormat="1" applyFont="1" applyFill="1" applyBorder="1" applyAlignment="1">
      <alignment horizontal="center" vertical="center"/>
    </xf>
    <xf numFmtId="0" fontId="2" fillId="2" borderId="0" xfId="5768" applyFont="1" applyFill="1" applyAlignment="1">
      <alignment horizontal="left" vertical="center" wrapText="1"/>
    </xf>
    <xf numFmtId="0" fontId="13" fillId="2" borderId="13" xfId="4074" applyFont="1" applyFill="1" applyBorder="1" applyAlignment="1">
      <alignment horizontal="center" vertical="center"/>
    </xf>
    <xf numFmtId="0" fontId="13" fillId="2" borderId="2" xfId="4074" applyFont="1" applyFill="1" applyBorder="1" applyAlignment="1">
      <alignment horizontal="center" vertical="center"/>
    </xf>
    <xf numFmtId="0" fontId="9" fillId="2" borderId="0" xfId="4074" applyFont="1" applyFill="1" applyAlignment="1">
      <alignment horizontal="center" vertical="center"/>
    </xf>
    <xf numFmtId="0" fontId="6" fillId="2" borderId="0" xfId="4074" applyFill="1" applyAlignment="1">
      <alignment horizontal="center" vertical="center"/>
    </xf>
    <xf numFmtId="0" fontId="10" fillId="2" borderId="0" xfId="4074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9" fillId="2" borderId="2" xfId="4074" applyFont="1" applyFill="1" applyBorder="1" applyAlignment="1">
      <alignment vertical="center"/>
    </xf>
    <xf numFmtId="0" fontId="6" fillId="2" borderId="2" xfId="4074" applyFill="1" applyBorder="1" applyAlignment="1">
      <alignment vertical="center"/>
    </xf>
    <xf numFmtId="0" fontId="10" fillId="2" borderId="2" xfId="4074" applyFont="1" applyFill="1" applyBorder="1" applyAlignment="1">
      <alignment vertical="center"/>
    </xf>
    <xf numFmtId="0" fontId="0" fillId="2" borderId="2" xfId="0" applyFill="1" applyBorder="1" applyAlignment="1"/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7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6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3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60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9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1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4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ered/Desktop/&#40548;&#22478;&#31532;&#22235;&#26399;/2023&#24180;&#40548;&#22478;&#29313;&#22836;&#22253;&#31859;&#38754;&#20027;&#39135;&#21046;&#20316;&#24037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"/>
      <sheetName val="备注"/>
      <sheetName val="排序表 "/>
      <sheetName val="资料收集 "/>
      <sheetName val="学员名册"/>
      <sheetName val="体温记录表"/>
      <sheetName val="理论签到"/>
      <sheetName val="分组名单"/>
      <sheetName val="学员就业安置"/>
      <sheetName val="申请补贴名册"/>
      <sheetName val="两项补贴"/>
      <sheetName val="鉴定成绩表"/>
      <sheetName val="1"/>
      <sheetName val="B1"/>
      <sheetName val="2"/>
      <sheetName val="B2"/>
      <sheetName val="3"/>
      <sheetName val="B3"/>
      <sheetName val="4"/>
      <sheetName val="B4"/>
      <sheetName val="5"/>
      <sheetName val="B5"/>
      <sheetName val="6"/>
      <sheetName val="B6"/>
      <sheetName val="7"/>
      <sheetName val="B7"/>
      <sheetName val="8"/>
      <sheetName val="B8"/>
      <sheetName val="9"/>
      <sheetName val="B9"/>
      <sheetName val="10"/>
      <sheetName val="B10"/>
      <sheetName val="11"/>
      <sheetName val="B11"/>
      <sheetName val="12"/>
      <sheetName val="B12"/>
      <sheetName val="13"/>
      <sheetName val="B13"/>
      <sheetName val="14"/>
      <sheetName val="B14"/>
      <sheetName val="15"/>
      <sheetName val="B15"/>
      <sheetName val="16"/>
      <sheetName val="B16"/>
      <sheetName val="17"/>
      <sheetName val="B17"/>
      <sheetName val="18"/>
      <sheetName val="B18"/>
      <sheetName val="19"/>
      <sheetName val="B19"/>
      <sheetName val="20"/>
      <sheetName val="B20"/>
      <sheetName val="21"/>
      <sheetName val="B21"/>
      <sheetName val="22"/>
      <sheetName val="B22"/>
      <sheetName val="23"/>
      <sheetName val="B23"/>
      <sheetName val="24"/>
      <sheetName val="B24"/>
      <sheetName val="25"/>
      <sheetName val="B25"/>
      <sheetName val="26"/>
      <sheetName val="B26"/>
      <sheetName val="27"/>
      <sheetName val="B27"/>
      <sheetName val="28"/>
      <sheetName val="B28"/>
      <sheetName val="29"/>
      <sheetName val="B29"/>
      <sheetName val="30"/>
      <sheetName val="B30"/>
      <sheetName val="31"/>
      <sheetName val="B31"/>
      <sheetName val="32"/>
      <sheetName val="B32"/>
      <sheetName val="33"/>
      <sheetName val="B33"/>
      <sheetName val="34"/>
      <sheetName val="B34"/>
      <sheetName val="35"/>
      <sheetName val="B35"/>
      <sheetName val="36"/>
      <sheetName val="B36"/>
      <sheetName val="37"/>
      <sheetName val="B37"/>
      <sheetName val="38"/>
      <sheetName val="B38"/>
      <sheetName val="39"/>
      <sheetName val="B39"/>
      <sheetName val="40"/>
      <sheetName val="B40"/>
      <sheetName val="41"/>
      <sheetName val="B41"/>
      <sheetName val="42"/>
      <sheetName val="B42"/>
      <sheetName val="43"/>
      <sheetName val="B43"/>
      <sheetName val="44"/>
      <sheetName val="B44"/>
      <sheetName val="45"/>
      <sheetName val="B45"/>
      <sheetName val="46"/>
      <sheetName val="B46"/>
      <sheetName val="47"/>
      <sheetName val="B47"/>
      <sheetName val="48"/>
      <sheetName val="B48"/>
      <sheetName val="49"/>
      <sheetName val="B49"/>
      <sheetName val="50"/>
      <sheetName val="B50"/>
    </sheetNames>
    <sheetDataSet>
      <sheetData sheetId="0">
        <row r="4">
          <cell r="I4">
            <v>19359766171</v>
          </cell>
        </row>
      </sheetData>
      <sheetData sheetId="1"/>
      <sheetData sheetId="2"/>
      <sheetData sheetId="3"/>
      <sheetData sheetId="4">
        <row r="4">
          <cell r="B4" t="str">
            <v>张妹</v>
          </cell>
          <cell r="C4" t="str">
            <v>女</v>
          </cell>
        </row>
        <row r="5">
          <cell r="B5" t="str">
            <v>彭先铁</v>
          </cell>
          <cell r="C5" t="str">
            <v>男</v>
          </cell>
        </row>
        <row r="6">
          <cell r="B6" t="str">
            <v>彭丽</v>
          </cell>
          <cell r="C6" t="str">
            <v>女</v>
          </cell>
        </row>
        <row r="8">
          <cell r="B8" t="str">
            <v>彭宏铁</v>
          </cell>
          <cell r="C8" t="str">
            <v>男</v>
          </cell>
        </row>
        <row r="12">
          <cell r="B12" t="str">
            <v>唐红梅</v>
          </cell>
          <cell r="C12" t="str">
            <v>女</v>
          </cell>
        </row>
        <row r="13">
          <cell r="B13" t="str">
            <v>尹华</v>
          </cell>
          <cell r="C13" t="str">
            <v>女</v>
          </cell>
        </row>
        <row r="14">
          <cell r="B14" t="str">
            <v>向凤云</v>
          </cell>
          <cell r="C14" t="str">
            <v>女</v>
          </cell>
        </row>
        <row r="15">
          <cell r="B15" t="str">
            <v>彭练梅</v>
          </cell>
          <cell r="C15" t="str">
            <v>女</v>
          </cell>
        </row>
        <row r="17">
          <cell r="B17" t="str">
            <v>李荷美</v>
          </cell>
          <cell r="C17" t="str">
            <v>女</v>
          </cell>
        </row>
        <row r="18">
          <cell r="B18" t="str">
            <v>夏钢香</v>
          </cell>
          <cell r="C18" t="str">
            <v>女</v>
          </cell>
        </row>
        <row r="20">
          <cell r="B20" t="str">
            <v>彭海英</v>
          </cell>
          <cell r="C20" t="str">
            <v>女</v>
          </cell>
        </row>
        <row r="21">
          <cell r="B21" t="str">
            <v>尹则妹</v>
          </cell>
          <cell r="C21" t="str">
            <v>女</v>
          </cell>
        </row>
        <row r="22">
          <cell r="B22" t="str">
            <v>王丽娟</v>
          </cell>
          <cell r="C22" t="str">
            <v>女</v>
          </cell>
        </row>
        <row r="23">
          <cell r="B23" t="str">
            <v>阳菊珍</v>
          </cell>
          <cell r="C23" t="str">
            <v>女</v>
          </cell>
        </row>
        <row r="25">
          <cell r="B25" t="str">
            <v>杨彩丽</v>
          </cell>
          <cell r="C25" t="str">
            <v>女</v>
          </cell>
        </row>
        <row r="27">
          <cell r="B27" t="str">
            <v>罗丽红</v>
          </cell>
          <cell r="C27" t="str">
            <v>女</v>
          </cell>
        </row>
        <row r="30">
          <cell r="B30" t="str">
            <v>蒲梨香</v>
          </cell>
          <cell r="C30" t="str">
            <v>女</v>
          </cell>
        </row>
        <row r="32">
          <cell r="B32" t="str">
            <v>陈建华</v>
          </cell>
          <cell r="C32" t="str">
            <v>女</v>
          </cell>
        </row>
        <row r="34">
          <cell r="B34" t="str">
            <v>彭安哇</v>
          </cell>
          <cell r="C34" t="str">
            <v>男</v>
          </cell>
        </row>
        <row r="35">
          <cell r="B35" t="str">
            <v>彭春</v>
          </cell>
          <cell r="C35" t="str">
            <v>男</v>
          </cell>
        </row>
        <row r="36">
          <cell r="B36" t="str">
            <v>彭先华</v>
          </cell>
          <cell r="C36" t="str">
            <v>男</v>
          </cell>
        </row>
        <row r="37">
          <cell r="B37" t="str">
            <v>彭开斌</v>
          </cell>
          <cell r="C37" t="str">
            <v>男</v>
          </cell>
        </row>
        <row r="40">
          <cell r="B40" t="str">
            <v>胡鸿薇</v>
          </cell>
          <cell r="C40" t="str">
            <v>女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J7" sqref="J7"/>
    </sheetView>
  </sheetViews>
  <sheetFormatPr defaultColWidth="9" defaultRowHeight="14.25"/>
  <cols>
    <col min="1" max="1" width="7.625" style="1" customWidth="1"/>
    <col min="2" max="2" width="12.25" style="1" customWidth="1"/>
    <col min="3" max="3" width="9.25" style="1" customWidth="1"/>
    <col min="4" max="4" width="21.25" style="4" customWidth="1"/>
    <col min="5" max="5" width="17.375" style="1" customWidth="1"/>
    <col min="6" max="9" width="11.125" style="1" customWidth="1"/>
    <col min="10" max="10" width="8.5" style="1" customWidth="1"/>
    <col min="11" max="11" width="12.5" style="1" customWidth="1"/>
    <col min="12" max="16384" width="9" style="1"/>
  </cols>
  <sheetData>
    <row r="1" spans="1:11" ht="31.5">
      <c r="A1" s="24" t="s">
        <v>0</v>
      </c>
      <c r="B1" s="25"/>
      <c r="C1" s="25"/>
      <c r="D1" s="26"/>
      <c r="E1" s="25"/>
      <c r="F1" s="25"/>
      <c r="G1" s="25"/>
      <c r="H1" s="25"/>
      <c r="I1" s="25"/>
      <c r="J1" s="25"/>
      <c r="K1" s="27"/>
    </row>
    <row r="2" spans="1:11" ht="33" customHeight="1">
      <c r="A2" s="28" t="s">
        <v>43</v>
      </c>
      <c r="B2" s="29"/>
      <c r="C2" s="29"/>
      <c r="D2" s="30"/>
      <c r="E2" s="29"/>
      <c r="F2" s="29"/>
      <c r="G2" s="29"/>
      <c r="H2" s="29"/>
      <c r="I2" s="29"/>
      <c r="J2" s="29"/>
      <c r="K2" s="31"/>
    </row>
    <row r="3" spans="1:11" ht="39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4" t="s">
        <v>10</v>
      </c>
      <c r="K3" s="14" t="s">
        <v>11</v>
      </c>
    </row>
    <row r="4" spans="1:11" ht="29.1" customHeight="1">
      <c r="A4" s="6">
        <v>1</v>
      </c>
      <c r="B4" s="7" t="str">
        <f>[1]学员名册!B4</f>
        <v>张妹</v>
      </c>
      <c r="C4" s="8" t="str">
        <f>[1]学员名册!C4</f>
        <v>女</v>
      </c>
      <c r="D4" s="9" t="s">
        <v>12</v>
      </c>
      <c r="E4" s="10" t="s">
        <v>13</v>
      </c>
      <c r="F4" s="11" t="s">
        <v>14</v>
      </c>
      <c r="G4" s="15">
        <v>952</v>
      </c>
      <c r="H4" s="16">
        <v>180</v>
      </c>
      <c r="I4" s="17">
        <f t="shared" ref="I4:I6" si="0">G4+H4</f>
        <v>1132</v>
      </c>
      <c r="J4" s="14"/>
      <c r="K4" s="18" t="s">
        <v>15</v>
      </c>
    </row>
    <row r="5" spans="1:11" ht="29.1" customHeight="1">
      <c r="A5" s="6">
        <v>2</v>
      </c>
      <c r="B5" s="7" t="str">
        <f>[1]学员名册!B5</f>
        <v>彭先铁</v>
      </c>
      <c r="C5" s="8" t="str">
        <f>[1]学员名册!C5</f>
        <v>男</v>
      </c>
      <c r="D5" s="9" t="s">
        <v>16</v>
      </c>
      <c r="E5" s="10" t="s">
        <v>13</v>
      </c>
      <c r="F5" s="11" t="s">
        <v>14</v>
      </c>
      <c r="G5" s="15">
        <v>952</v>
      </c>
      <c r="H5" s="16">
        <v>180</v>
      </c>
      <c r="I5" s="17">
        <f t="shared" si="0"/>
        <v>1132</v>
      </c>
      <c r="J5" s="14"/>
      <c r="K5" s="18" t="s">
        <v>15</v>
      </c>
    </row>
    <row r="6" spans="1:11" ht="29.1" customHeight="1">
      <c r="A6" s="6">
        <v>3</v>
      </c>
      <c r="B6" s="7" t="str">
        <f>[1]学员名册!B6</f>
        <v>彭丽</v>
      </c>
      <c r="C6" s="8" t="str">
        <f>[1]学员名册!C6</f>
        <v>女</v>
      </c>
      <c r="D6" s="9" t="s">
        <v>17</v>
      </c>
      <c r="E6" s="10" t="s">
        <v>13</v>
      </c>
      <c r="F6" s="11" t="s">
        <v>14</v>
      </c>
      <c r="G6" s="15">
        <v>952</v>
      </c>
      <c r="H6" s="16">
        <v>180</v>
      </c>
      <c r="I6" s="17">
        <f t="shared" si="0"/>
        <v>1132</v>
      </c>
      <c r="J6" s="14"/>
      <c r="K6" s="18" t="s">
        <v>15</v>
      </c>
    </row>
    <row r="7" spans="1:11" ht="29.1" customHeight="1">
      <c r="A7" s="6">
        <v>4</v>
      </c>
      <c r="B7" s="7" t="str">
        <f>[1]学员名册!B8</f>
        <v>彭宏铁</v>
      </c>
      <c r="C7" s="8" t="str">
        <f>[1]学员名册!C8</f>
        <v>男</v>
      </c>
      <c r="D7" s="9" t="s">
        <v>18</v>
      </c>
      <c r="E7" s="10" t="s">
        <v>13</v>
      </c>
      <c r="F7" s="11" t="s">
        <v>14</v>
      </c>
      <c r="G7" s="15">
        <v>952</v>
      </c>
      <c r="H7" s="16">
        <v>180</v>
      </c>
      <c r="I7" s="17">
        <f t="shared" ref="I7:I11" si="1">G7+H7</f>
        <v>1132</v>
      </c>
      <c r="J7" s="14"/>
      <c r="K7" s="18" t="s">
        <v>15</v>
      </c>
    </row>
    <row r="8" spans="1:11" ht="29.1" customHeight="1">
      <c r="A8" s="6">
        <v>5</v>
      </c>
      <c r="B8" s="7" t="str">
        <f>[1]学员名册!B12</f>
        <v>唐红梅</v>
      </c>
      <c r="C8" s="8" t="str">
        <f>[1]学员名册!C12</f>
        <v>女</v>
      </c>
      <c r="D8" s="9" t="s">
        <v>19</v>
      </c>
      <c r="E8" s="10" t="s">
        <v>13</v>
      </c>
      <c r="F8" s="11" t="s">
        <v>14</v>
      </c>
      <c r="G8" s="15">
        <v>952</v>
      </c>
      <c r="H8" s="16">
        <v>180</v>
      </c>
      <c r="I8" s="17">
        <f t="shared" si="1"/>
        <v>1132</v>
      </c>
      <c r="J8" s="14"/>
      <c r="K8" s="18" t="s">
        <v>15</v>
      </c>
    </row>
    <row r="9" spans="1:11" ht="29.1" customHeight="1">
      <c r="A9" s="6">
        <v>6</v>
      </c>
      <c r="B9" s="7" t="str">
        <f>[1]学员名册!B13</f>
        <v>尹华</v>
      </c>
      <c r="C9" s="8" t="str">
        <f>[1]学员名册!C13</f>
        <v>女</v>
      </c>
      <c r="D9" s="9" t="s">
        <v>20</v>
      </c>
      <c r="E9" s="10" t="s">
        <v>13</v>
      </c>
      <c r="F9" s="11" t="s">
        <v>14</v>
      </c>
      <c r="G9" s="15">
        <v>952</v>
      </c>
      <c r="H9" s="16">
        <v>180</v>
      </c>
      <c r="I9" s="17">
        <f t="shared" si="1"/>
        <v>1132</v>
      </c>
      <c r="J9" s="14"/>
      <c r="K9" s="18" t="s">
        <v>15</v>
      </c>
    </row>
    <row r="10" spans="1:11" ht="29.1" customHeight="1">
      <c r="A10" s="6">
        <v>7</v>
      </c>
      <c r="B10" s="7" t="str">
        <f>[1]学员名册!B14</f>
        <v>向凤云</v>
      </c>
      <c r="C10" s="8" t="str">
        <f>[1]学员名册!C14</f>
        <v>女</v>
      </c>
      <c r="D10" s="9" t="s">
        <v>21</v>
      </c>
      <c r="E10" s="10" t="s">
        <v>13</v>
      </c>
      <c r="F10" s="11" t="s">
        <v>14</v>
      </c>
      <c r="G10" s="15">
        <v>952</v>
      </c>
      <c r="H10" s="16">
        <v>160</v>
      </c>
      <c r="I10" s="17">
        <f t="shared" si="1"/>
        <v>1112</v>
      </c>
      <c r="J10" s="14"/>
      <c r="K10" s="18" t="s">
        <v>15</v>
      </c>
    </row>
    <row r="11" spans="1:11" ht="29.1" customHeight="1">
      <c r="A11" s="6">
        <v>8</v>
      </c>
      <c r="B11" s="7" t="str">
        <f>[1]学员名册!B15</f>
        <v>彭练梅</v>
      </c>
      <c r="C11" s="8" t="str">
        <f>[1]学员名册!C15</f>
        <v>女</v>
      </c>
      <c r="D11" s="9" t="s">
        <v>22</v>
      </c>
      <c r="E11" s="10" t="s">
        <v>13</v>
      </c>
      <c r="F11" s="11" t="s">
        <v>14</v>
      </c>
      <c r="G11" s="15">
        <v>952</v>
      </c>
      <c r="H11" s="16">
        <v>180</v>
      </c>
      <c r="I11" s="17">
        <f t="shared" si="1"/>
        <v>1132</v>
      </c>
      <c r="J11" s="14"/>
      <c r="K11" s="18" t="s">
        <v>15</v>
      </c>
    </row>
    <row r="12" spans="1:11" ht="29.1" customHeight="1">
      <c r="A12" s="6">
        <v>9</v>
      </c>
      <c r="B12" s="7" t="str">
        <f>[1]学员名册!B17</f>
        <v>李荷美</v>
      </c>
      <c r="C12" s="8" t="str">
        <f>[1]学员名册!C17</f>
        <v>女</v>
      </c>
      <c r="D12" s="9" t="s">
        <v>23</v>
      </c>
      <c r="E12" s="10" t="s">
        <v>13</v>
      </c>
      <c r="F12" s="11" t="s">
        <v>14</v>
      </c>
      <c r="G12" s="15">
        <v>952</v>
      </c>
      <c r="H12" s="16">
        <v>180</v>
      </c>
      <c r="I12" s="17">
        <f t="shared" ref="I12:I17" si="2">G12+H12</f>
        <v>1132</v>
      </c>
      <c r="J12" s="14"/>
      <c r="K12" s="18" t="s">
        <v>15</v>
      </c>
    </row>
    <row r="13" spans="1:11" ht="29.1" customHeight="1">
      <c r="A13" s="6">
        <v>10</v>
      </c>
      <c r="B13" s="7" t="str">
        <f>[1]学员名册!B18</f>
        <v>夏钢香</v>
      </c>
      <c r="C13" s="8" t="str">
        <f>[1]学员名册!C18</f>
        <v>女</v>
      </c>
      <c r="D13" s="9" t="s">
        <v>24</v>
      </c>
      <c r="E13" s="10" t="s">
        <v>13</v>
      </c>
      <c r="F13" s="11" t="s">
        <v>14</v>
      </c>
      <c r="G13" s="15">
        <v>952</v>
      </c>
      <c r="H13" s="16">
        <v>180</v>
      </c>
      <c r="I13" s="17">
        <f t="shared" si="2"/>
        <v>1132</v>
      </c>
      <c r="J13" s="14"/>
      <c r="K13" s="18" t="s">
        <v>15</v>
      </c>
    </row>
    <row r="14" spans="1:11" ht="29.1" customHeight="1">
      <c r="A14" s="6">
        <v>11</v>
      </c>
      <c r="B14" s="7" t="str">
        <f>[1]学员名册!B20</f>
        <v>彭海英</v>
      </c>
      <c r="C14" s="8" t="str">
        <f>[1]学员名册!C20</f>
        <v>女</v>
      </c>
      <c r="D14" s="9" t="s">
        <v>25</v>
      </c>
      <c r="E14" s="10" t="s">
        <v>13</v>
      </c>
      <c r="F14" s="11" t="s">
        <v>14</v>
      </c>
      <c r="G14" s="15">
        <v>952</v>
      </c>
      <c r="H14" s="16">
        <v>180</v>
      </c>
      <c r="I14" s="17">
        <f t="shared" si="2"/>
        <v>1132</v>
      </c>
      <c r="J14" s="14"/>
      <c r="K14" s="18" t="s">
        <v>15</v>
      </c>
    </row>
    <row r="15" spans="1:11" ht="29.1" customHeight="1">
      <c r="A15" s="6">
        <v>12</v>
      </c>
      <c r="B15" s="7" t="str">
        <f>[1]学员名册!B21</f>
        <v>尹则妹</v>
      </c>
      <c r="C15" s="8" t="str">
        <f>[1]学员名册!C21</f>
        <v>女</v>
      </c>
      <c r="D15" s="9" t="s">
        <v>26</v>
      </c>
      <c r="E15" s="10" t="s">
        <v>13</v>
      </c>
      <c r="F15" s="11" t="s">
        <v>14</v>
      </c>
      <c r="G15" s="15">
        <v>952</v>
      </c>
      <c r="H15" s="16">
        <v>180</v>
      </c>
      <c r="I15" s="17">
        <f t="shared" si="2"/>
        <v>1132</v>
      </c>
      <c r="J15" s="14"/>
      <c r="K15" s="18" t="s">
        <v>15</v>
      </c>
    </row>
    <row r="16" spans="1:11" ht="29.1" customHeight="1">
      <c r="A16" s="6">
        <v>13</v>
      </c>
      <c r="B16" s="7" t="str">
        <f>[1]学员名册!B22</f>
        <v>王丽娟</v>
      </c>
      <c r="C16" s="8" t="str">
        <f>[1]学员名册!C22</f>
        <v>女</v>
      </c>
      <c r="D16" s="9" t="s">
        <v>27</v>
      </c>
      <c r="E16" s="10" t="s">
        <v>13</v>
      </c>
      <c r="F16" s="11" t="s">
        <v>14</v>
      </c>
      <c r="G16" s="15">
        <v>952</v>
      </c>
      <c r="H16" s="16">
        <v>180</v>
      </c>
      <c r="I16" s="17">
        <f t="shared" si="2"/>
        <v>1132</v>
      </c>
      <c r="J16" s="14"/>
      <c r="K16" s="18" t="s">
        <v>15</v>
      </c>
    </row>
    <row r="17" spans="1:11" ht="29.1" customHeight="1">
      <c r="A17" s="6">
        <v>14</v>
      </c>
      <c r="B17" s="7" t="str">
        <f>[1]学员名册!B23</f>
        <v>阳菊珍</v>
      </c>
      <c r="C17" s="8" t="str">
        <f>[1]学员名册!C23</f>
        <v>女</v>
      </c>
      <c r="D17" s="9" t="s">
        <v>28</v>
      </c>
      <c r="E17" s="10" t="s">
        <v>13</v>
      </c>
      <c r="F17" s="11" t="s">
        <v>14</v>
      </c>
      <c r="G17" s="15">
        <v>952</v>
      </c>
      <c r="H17" s="16">
        <v>180</v>
      </c>
      <c r="I17" s="17">
        <f t="shared" si="2"/>
        <v>1132</v>
      </c>
      <c r="J17" s="14"/>
      <c r="K17" s="18" t="s">
        <v>15</v>
      </c>
    </row>
    <row r="18" spans="1:11" ht="29.1" customHeight="1">
      <c r="A18" s="6">
        <v>15</v>
      </c>
      <c r="B18" s="7" t="str">
        <f>[1]学员名册!B25</f>
        <v>杨彩丽</v>
      </c>
      <c r="C18" s="8" t="str">
        <f>[1]学员名册!C25</f>
        <v>女</v>
      </c>
      <c r="D18" s="9" t="s">
        <v>29</v>
      </c>
      <c r="E18" s="10" t="s">
        <v>13</v>
      </c>
      <c r="F18" s="11" t="s">
        <v>14</v>
      </c>
      <c r="G18" s="15">
        <v>952</v>
      </c>
      <c r="H18" s="16">
        <v>180</v>
      </c>
      <c r="I18" s="17">
        <f t="shared" ref="I18:I20" si="3">G18+H18</f>
        <v>1132</v>
      </c>
      <c r="J18" s="14"/>
      <c r="K18" s="18" t="s">
        <v>15</v>
      </c>
    </row>
    <row r="19" spans="1:11" ht="29.1" customHeight="1">
      <c r="A19" s="6">
        <v>16</v>
      </c>
      <c r="B19" s="7" t="str">
        <f>[1]学员名册!B27</f>
        <v>罗丽红</v>
      </c>
      <c r="C19" s="8" t="str">
        <f>[1]学员名册!C27</f>
        <v>女</v>
      </c>
      <c r="D19" s="9" t="s">
        <v>30</v>
      </c>
      <c r="E19" s="10" t="s">
        <v>13</v>
      </c>
      <c r="F19" s="11" t="s">
        <v>14</v>
      </c>
      <c r="G19" s="15">
        <v>952</v>
      </c>
      <c r="H19" s="16">
        <v>180</v>
      </c>
      <c r="I19" s="17">
        <f t="shared" si="3"/>
        <v>1132</v>
      </c>
      <c r="J19" s="14"/>
      <c r="K19" s="18" t="s">
        <v>15</v>
      </c>
    </row>
    <row r="20" spans="1:11" ht="29.1" customHeight="1">
      <c r="A20" s="6">
        <v>17</v>
      </c>
      <c r="B20" s="7" t="str">
        <f>[1]学员名册!B30</f>
        <v>蒲梨香</v>
      </c>
      <c r="C20" s="8" t="str">
        <f>[1]学员名册!C30</f>
        <v>女</v>
      </c>
      <c r="D20" s="9" t="s">
        <v>31</v>
      </c>
      <c r="E20" s="10" t="s">
        <v>13</v>
      </c>
      <c r="F20" s="11" t="s">
        <v>14</v>
      </c>
      <c r="G20" s="15">
        <v>952</v>
      </c>
      <c r="H20" s="16">
        <v>180</v>
      </c>
      <c r="I20" s="17">
        <f t="shared" si="3"/>
        <v>1132</v>
      </c>
      <c r="J20" s="14"/>
      <c r="K20" s="18" t="s">
        <v>15</v>
      </c>
    </row>
    <row r="21" spans="1:11" ht="29.1" customHeight="1">
      <c r="A21" s="6">
        <v>18</v>
      </c>
      <c r="B21" s="7" t="str">
        <f>[1]学员名册!B32</f>
        <v>陈建华</v>
      </c>
      <c r="C21" s="8" t="str">
        <f>[1]学员名册!C32</f>
        <v>女</v>
      </c>
      <c r="D21" s="9" t="s">
        <v>32</v>
      </c>
      <c r="E21" s="10" t="s">
        <v>13</v>
      </c>
      <c r="F21" s="11" t="s">
        <v>14</v>
      </c>
      <c r="G21" s="15">
        <v>952</v>
      </c>
      <c r="H21" s="16">
        <v>180</v>
      </c>
      <c r="I21" s="17">
        <f t="shared" ref="I21:I25" si="4">G21+H21</f>
        <v>1132</v>
      </c>
      <c r="J21" s="14"/>
      <c r="K21" s="18" t="s">
        <v>15</v>
      </c>
    </row>
    <row r="22" spans="1:11" ht="29.1" customHeight="1">
      <c r="A22" s="6">
        <v>19</v>
      </c>
      <c r="B22" s="7" t="str">
        <f>[1]学员名册!B34</f>
        <v>彭安哇</v>
      </c>
      <c r="C22" s="8" t="str">
        <f>[1]学员名册!C34</f>
        <v>男</v>
      </c>
      <c r="D22" s="9" t="s">
        <v>33</v>
      </c>
      <c r="E22" s="10" t="s">
        <v>13</v>
      </c>
      <c r="F22" s="11" t="s">
        <v>14</v>
      </c>
      <c r="G22" s="15">
        <v>952</v>
      </c>
      <c r="H22" s="16">
        <v>180</v>
      </c>
      <c r="I22" s="17">
        <f t="shared" si="4"/>
        <v>1132</v>
      </c>
      <c r="J22" s="14"/>
      <c r="K22" s="18" t="s">
        <v>15</v>
      </c>
    </row>
    <row r="23" spans="1:11" ht="29.1" customHeight="1">
      <c r="A23" s="6">
        <v>20</v>
      </c>
      <c r="B23" s="7" t="str">
        <f>[1]学员名册!B35</f>
        <v>彭春</v>
      </c>
      <c r="C23" s="8" t="str">
        <f>[1]学员名册!C35</f>
        <v>男</v>
      </c>
      <c r="D23" s="9" t="s">
        <v>34</v>
      </c>
      <c r="E23" s="10" t="s">
        <v>13</v>
      </c>
      <c r="F23" s="11" t="s">
        <v>14</v>
      </c>
      <c r="G23" s="15">
        <v>952</v>
      </c>
      <c r="H23" s="16">
        <v>180</v>
      </c>
      <c r="I23" s="17">
        <f t="shared" si="4"/>
        <v>1132</v>
      </c>
      <c r="J23" s="14"/>
      <c r="K23" s="18" t="s">
        <v>15</v>
      </c>
    </row>
    <row r="24" spans="1:11" ht="29.1" customHeight="1">
      <c r="A24" s="6">
        <v>21</v>
      </c>
      <c r="B24" s="7" t="str">
        <f>[1]学员名册!B36</f>
        <v>彭先华</v>
      </c>
      <c r="C24" s="8" t="str">
        <f>[1]学员名册!C36</f>
        <v>男</v>
      </c>
      <c r="D24" s="9" t="s">
        <v>35</v>
      </c>
      <c r="E24" s="10" t="s">
        <v>13</v>
      </c>
      <c r="F24" s="11" t="s">
        <v>14</v>
      </c>
      <c r="G24" s="15">
        <v>952</v>
      </c>
      <c r="H24" s="16">
        <v>180</v>
      </c>
      <c r="I24" s="17">
        <f t="shared" si="4"/>
        <v>1132</v>
      </c>
      <c r="J24" s="14"/>
      <c r="K24" s="18" t="s">
        <v>15</v>
      </c>
    </row>
    <row r="25" spans="1:11" ht="29.1" customHeight="1">
      <c r="A25" s="6">
        <v>22</v>
      </c>
      <c r="B25" s="7" t="str">
        <f>[1]学员名册!B37</f>
        <v>彭开斌</v>
      </c>
      <c r="C25" s="8" t="str">
        <f>[1]学员名册!C37</f>
        <v>男</v>
      </c>
      <c r="D25" s="9" t="s">
        <v>36</v>
      </c>
      <c r="E25" s="10" t="s">
        <v>13</v>
      </c>
      <c r="F25" s="11" t="s">
        <v>14</v>
      </c>
      <c r="G25" s="15">
        <v>952</v>
      </c>
      <c r="H25" s="16">
        <v>180</v>
      </c>
      <c r="I25" s="17">
        <f t="shared" si="4"/>
        <v>1132</v>
      </c>
      <c r="J25" s="14"/>
      <c r="K25" s="18" t="s">
        <v>15</v>
      </c>
    </row>
    <row r="26" spans="1:11" ht="29.1" customHeight="1">
      <c r="A26" s="6">
        <v>23</v>
      </c>
      <c r="B26" s="7" t="str">
        <f>[1]学员名册!B40</f>
        <v>胡鸿薇</v>
      </c>
      <c r="C26" s="8" t="str">
        <f>[1]学员名册!C40</f>
        <v>女</v>
      </c>
      <c r="D26" s="12" t="s">
        <v>37</v>
      </c>
      <c r="E26" s="10" t="s">
        <v>13</v>
      </c>
      <c r="F26" s="11" t="s">
        <v>14</v>
      </c>
      <c r="G26" s="15">
        <v>952</v>
      </c>
      <c r="H26" s="16">
        <v>180</v>
      </c>
      <c r="I26" s="17">
        <f>G26+H26</f>
        <v>1132</v>
      </c>
      <c r="J26" s="14"/>
      <c r="K26" s="18"/>
    </row>
    <row r="27" spans="1:11" s="2" customFormat="1" ht="29.1" customHeight="1">
      <c r="A27" s="22" t="s">
        <v>38</v>
      </c>
      <c r="B27" s="23"/>
      <c r="C27" s="23"/>
      <c r="D27" s="23"/>
      <c r="E27" s="23"/>
      <c r="F27" s="23"/>
      <c r="G27" s="20">
        <f>SUM(G4:G26)</f>
        <v>21896</v>
      </c>
      <c r="H27" s="20">
        <f>SUM(H4:H26)</f>
        <v>4120</v>
      </c>
      <c r="I27" s="20">
        <f>SUM(I4:I26)</f>
        <v>26016</v>
      </c>
      <c r="J27" s="19"/>
      <c r="K27" s="19"/>
    </row>
    <row r="28" spans="1:11" s="3" customFormat="1" ht="33" customHeight="1">
      <c r="A28" s="21" t="s">
        <v>39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s="3" customFormat="1" ht="25.5" customHeight="1">
      <c r="A29" s="21" t="s">
        <v>40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s="3" customFormat="1" ht="25.5" customHeight="1">
      <c r="A30" s="21" t="s">
        <v>41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s="3" customFormat="1" ht="25.5" customHeight="1">
      <c r="A31" s="21" t="s">
        <v>42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ht="28.5" customHeight="1">
      <c r="E32" s="13"/>
    </row>
    <row r="33" ht="28.5" customHeight="1"/>
    <row r="34" ht="30.75" customHeight="1"/>
    <row r="35" ht="27.75" customHeight="1"/>
    <row r="36" ht="27.75" customHeight="1"/>
    <row r="37" ht="29.25" customHeight="1"/>
    <row r="38" ht="31.5" customHeight="1"/>
    <row r="39" ht="29.25" customHeight="1"/>
    <row r="40" ht="28.5" customHeight="1"/>
    <row r="41" ht="26.25" customHeight="1"/>
    <row r="42" ht="28.5" customHeight="1"/>
    <row r="43" ht="40.5" customHeight="1"/>
    <row r="44" ht="27.75" customHeight="1"/>
    <row r="45" ht="27.75" customHeight="1"/>
    <row r="46" ht="26.25" customHeight="1"/>
    <row r="47" ht="30" customHeight="1"/>
  </sheetData>
  <mergeCells count="7">
    <mergeCell ref="A31:K31"/>
    <mergeCell ref="A27:F27"/>
    <mergeCell ref="A1:K1"/>
    <mergeCell ref="A2:K2"/>
    <mergeCell ref="A28:K28"/>
    <mergeCell ref="A29:K29"/>
    <mergeCell ref="A30:K30"/>
  </mergeCells>
  <phoneticPr fontId="37" type="noConversion"/>
  <dataValidations count="1">
    <dataValidation allowBlank="1" showInputMessage="1" showErrorMessage="1" sqref="K4:K26 G4:H26"/>
  </dataValidations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2023-05-26T01:30:12Z</cp:lastPrinted>
  <dcterms:created xsi:type="dcterms:W3CDTF">2008-09-11T17:22:00Z</dcterms:created>
  <dcterms:modified xsi:type="dcterms:W3CDTF">2023-05-29T06:33:39Z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7068D5AB458540C596A212E9F9AB36A7</vt:lpwstr>
  </property>
</Properties>
</file>