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25" windowHeight="12540"/>
  </bookViews>
  <sheets>
    <sheet name="补贴花名册" sheetId="1" r:id="rId1"/>
  </sheets>
  <definedNames>
    <definedName name="_xlnm._FilterDatabase" localSheetId="0" hidden="1">补贴花名册!$A$3:$J$51</definedName>
    <definedName name="_xlnm.Print_Titles" localSheetId="0">补贴花名册!$1:$3</definedName>
  </definedNames>
  <calcPr calcId="145621"/>
</workbook>
</file>

<file path=xl/calcChain.xml><?xml version="1.0" encoding="utf-8"?>
<calcChain xmlns="http://schemas.openxmlformats.org/spreadsheetml/2006/main">
  <c r="H47" i="1" l="1"/>
  <c r="G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47" i="1" l="1"/>
</calcChain>
</file>

<file path=xl/sharedStrings.xml><?xml version="1.0" encoding="utf-8"?>
<sst xmlns="http://schemas.openxmlformats.org/spreadsheetml/2006/main" count="246" uniqueCount="110">
  <si>
    <t xml:space="preserve">  职业技能培训补贴人员名册</t>
  </si>
  <si>
    <t>序号</t>
  </si>
  <si>
    <t>姓名</t>
  </si>
  <si>
    <t>性别</t>
  </si>
  <si>
    <t>职业等级认定证书  或合格证书编号</t>
  </si>
  <si>
    <t>培训
工种</t>
  </si>
  <si>
    <t>鉴定
(考核) 
等级</t>
  </si>
  <si>
    <t>培训补贴金额（元）</t>
  </si>
  <si>
    <t>生活费补贴金额(元)</t>
  </si>
  <si>
    <t>培训及生活补贴总金额(元)</t>
  </si>
  <si>
    <t>黄萍</t>
  </si>
  <si>
    <t>女</t>
  </si>
  <si>
    <t>231202062524288Y</t>
  </si>
  <si>
    <t>广告设计师</t>
  </si>
  <si>
    <t>初级</t>
  </si>
  <si>
    <t>邓仙月</t>
  </si>
  <si>
    <t>男</t>
  </si>
  <si>
    <t>231202062537167Y</t>
  </si>
  <si>
    <t>彭莉</t>
  </si>
  <si>
    <t>231202062561379Y</t>
  </si>
  <si>
    <t>赵阳</t>
  </si>
  <si>
    <t>231202062536652Y</t>
  </si>
  <si>
    <t>易世芳</t>
  </si>
  <si>
    <t>231202062578286Y</t>
  </si>
  <si>
    <t>丁人飞</t>
  </si>
  <si>
    <t>231202062577344Y</t>
  </si>
  <si>
    <t>丁雪琴</t>
  </si>
  <si>
    <t>231202062569795Y</t>
  </si>
  <si>
    <t>包金妹</t>
  </si>
  <si>
    <t>231202062572749Y</t>
  </si>
  <si>
    <t>张凡</t>
  </si>
  <si>
    <t>231202062573374Y</t>
  </si>
  <si>
    <t>傅萍</t>
  </si>
  <si>
    <t>231202062585488Y</t>
  </si>
  <si>
    <t>彭元美</t>
  </si>
  <si>
    <t>231202062553063Y</t>
  </si>
  <si>
    <t>汪冬林</t>
  </si>
  <si>
    <t>231202062574925Y</t>
  </si>
  <si>
    <t>张艳群</t>
  </si>
  <si>
    <t>231202062572080Y</t>
  </si>
  <si>
    <t>刘明月</t>
  </si>
  <si>
    <t>231202062586718Y</t>
  </si>
  <si>
    <t>李幸</t>
  </si>
  <si>
    <t>231202062522449Y</t>
  </si>
  <si>
    <t>廖玉梅</t>
  </si>
  <si>
    <t>231202062599297Y</t>
  </si>
  <si>
    <t>曹丽</t>
  </si>
  <si>
    <t>231202062558585Y</t>
  </si>
  <si>
    <t>杨伟</t>
  </si>
  <si>
    <t>231202062575042Y</t>
  </si>
  <si>
    <t>潘红春</t>
  </si>
  <si>
    <t>231202062592028Y</t>
  </si>
  <si>
    <t>陈红梅</t>
  </si>
  <si>
    <t>231202062546364Y</t>
  </si>
  <si>
    <t>张桂兰</t>
  </si>
  <si>
    <t>231202062543023Y</t>
  </si>
  <si>
    <t>蒙利嫦</t>
  </si>
  <si>
    <t>231202062586299Y</t>
  </si>
  <si>
    <t>杨宏妹</t>
  </si>
  <si>
    <t>231202062512260Y</t>
  </si>
  <si>
    <t>杨红桃</t>
  </si>
  <si>
    <t>231202062528003Y</t>
  </si>
  <si>
    <t>黎继群</t>
  </si>
  <si>
    <t>231202062598646Y</t>
  </si>
  <si>
    <t>杨青青</t>
  </si>
  <si>
    <t>231202062591292Y</t>
  </si>
  <si>
    <t>潘苗苗</t>
  </si>
  <si>
    <t>231202062532330Y</t>
  </si>
  <si>
    <t>周启早</t>
  </si>
  <si>
    <t>231202062532279Y</t>
  </si>
  <si>
    <t>彭爱杰</t>
  </si>
  <si>
    <t>231202062520692Y</t>
  </si>
  <si>
    <t>田逸</t>
  </si>
  <si>
    <t>231202062546435Y</t>
  </si>
  <si>
    <t>周艳</t>
  </si>
  <si>
    <t>231202062584356Y</t>
  </si>
  <si>
    <t>龙金莹</t>
  </si>
  <si>
    <t>231202062590074Y</t>
  </si>
  <si>
    <t>杨光月</t>
  </si>
  <si>
    <t>231202062560606Y</t>
  </si>
  <si>
    <t>唐艺芸</t>
  </si>
  <si>
    <t>231202062566001Y</t>
  </si>
  <si>
    <t>粟海芳</t>
  </si>
  <si>
    <t>231202062550846Y</t>
  </si>
  <si>
    <t>彭珊珊</t>
  </si>
  <si>
    <t>231202062571308Y</t>
  </si>
  <si>
    <t>陈兴</t>
  </si>
  <si>
    <t>231202062536277Y</t>
  </si>
  <si>
    <t>向连连</t>
  </si>
  <si>
    <t>231202062556972Y</t>
  </si>
  <si>
    <t>李保艳</t>
  </si>
  <si>
    <t>231202062522575Y</t>
  </si>
  <si>
    <t>林小丽</t>
  </si>
  <si>
    <t>231202062582966Y</t>
  </si>
  <si>
    <t>石元元</t>
  </si>
  <si>
    <t>231202062589995Y</t>
  </si>
  <si>
    <t>谢娟娟</t>
  </si>
  <si>
    <t>231202062575697Y</t>
  </si>
  <si>
    <t>杨玲</t>
  </si>
  <si>
    <t>231202062552149Y</t>
  </si>
  <si>
    <t>合  计</t>
  </si>
  <si>
    <t>备注：“生活费补贴金额”一栏仅限建档立卡贫困劳动力、武陵山区域和罗霄山区域五类人员，其余补贴对象不填此栏。</t>
  </si>
  <si>
    <t>人社部门意见：经办人（签名）：                                                             审核人（签名）：</t>
  </si>
  <si>
    <t>城镇失业人员</t>
  </si>
  <si>
    <t>鹤城区农村</t>
  </si>
  <si>
    <t>备注</t>
    <phoneticPr fontId="26" type="noConversion"/>
  </si>
  <si>
    <t xml:space="preserve">申请单位名称（盖章）：怀化昌顺职业技术学校                      培训起止时间：2023.05.09至2023.05.23                   班期：第 6 期   </t>
    <phoneticPr fontId="26" type="noConversion"/>
  </si>
  <si>
    <t xml:space="preserve">学员  签字  </t>
    <phoneticPr fontId="26" type="noConversion"/>
  </si>
  <si>
    <r>
      <t>总计申请培训补贴人数：</t>
    </r>
    <r>
      <rPr>
        <u/>
        <sz val="10"/>
        <rFont val="宋体"/>
        <family val="3"/>
        <charset val="134"/>
        <scheme val="minor"/>
      </rPr>
      <t xml:space="preserve">     43     </t>
    </r>
    <r>
      <rPr>
        <sz val="10"/>
        <rFont val="宋体"/>
        <family val="3"/>
        <charset val="134"/>
        <scheme val="minor"/>
      </rPr>
      <t>人，总计申请培训补贴资金：（大写）</t>
    </r>
    <r>
      <rPr>
        <u/>
        <sz val="10"/>
        <rFont val="宋体"/>
        <family val="3"/>
        <charset val="134"/>
        <scheme val="minor"/>
      </rPr>
      <t xml:space="preserve">      壹拾壹万叁仟叁佰零伍             </t>
    </r>
    <r>
      <rPr>
        <sz val="10"/>
        <rFont val="宋体"/>
        <family val="3"/>
        <charset val="134"/>
        <scheme val="minor"/>
      </rPr>
      <t>元；</t>
    </r>
    <phoneticPr fontId="26" type="noConversion"/>
  </si>
  <si>
    <r>
      <t>总计申请生活费补贴人数：</t>
    </r>
    <r>
      <rPr>
        <u/>
        <sz val="10"/>
        <rFont val="宋体"/>
        <family val="3"/>
        <charset val="134"/>
        <scheme val="minor"/>
      </rPr>
      <t xml:space="preserve">      43        </t>
    </r>
    <r>
      <rPr>
        <sz val="10"/>
        <rFont val="宋体"/>
        <family val="3"/>
        <charset val="134"/>
        <scheme val="minor"/>
      </rPr>
      <t>人，总计申请生活费补贴资金:（大写）</t>
    </r>
    <r>
      <rPr>
        <u/>
        <sz val="10"/>
        <rFont val="宋体"/>
        <family val="3"/>
        <charset val="134"/>
        <scheme val="minor"/>
      </rPr>
      <t xml:space="preserve">  壹万贰仟陆佰陆拾               </t>
    </r>
    <r>
      <rPr>
        <sz val="10"/>
        <rFont val="宋体"/>
        <family val="3"/>
        <charset val="134"/>
        <scheme val="minor"/>
      </rPr>
      <t>元。</t>
    </r>
    <phoneticPr fontId="2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</si>
</sst>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_ \¥* #,##0_ ;_ \¥* \-#,##0_ ;_ \¥* &quot;-&quot;_ ;_ @_ "/>
  </numFmts>
  <fonts count="33">
    <font>
      <sz val="11"/>
      <color theme="1"/>
      <name val="Tahoma"/>
      <charset val="134"/>
    </font>
    <font>
      <sz val="11"/>
      <name val="Tahoma"/>
      <family val="2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Tahoma"/>
      <family val="2"/>
    </font>
    <font>
      <sz val="24"/>
      <name val="宋体"/>
      <charset val="134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</font>
    <font>
      <sz val="9"/>
      <name val="Tahoma"/>
      <family val="2"/>
    </font>
    <font>
      <b/>
      <sz val="10"/>
      <color rgb="FFFF000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u/>
      <sz val="1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884029663991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8840296639912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3998840296639912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884029663991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0" fontId="3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6" borderId="6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176" fontId="9" fillId="0" borderId="0" applyFon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24" borderId="9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3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9" fillId="13" borderId="12" applyNumberForma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3" fillId="0" borderId="0"/>
    <xf numFmtId="0" fontId="21" fillId="0" borderId="0" applyNumberFormat="0" applyFill="0" applyBorder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22" fillId="31" borderId="13" applyNumberFormat="0" applyAlignment="0" applyProtection="0">
      <alignment vertical="center"/>
    </xf>
    <xf numFmtId="0" fontId="23" fillId="0" borderId="0">
      <alignment vertical="center"/>
    </xf>
    <xf numFmtId="0" fontId="9" fillId="0" borderId="0">
      <alignment vertical="center"/>
    </xf>
    <xf numFmtId="0" fontId="2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3" fillId="0" borderId="0"/>
    <xf numFmtId="0" fontId="25" fillId="0" borderId="0"/>
    <xf numFmtId="0" fontId="24" fillId="0" borderId="0"/>
    <xf numFmtId="0" fontId="3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5">
    <xf numFmtId="0" fontId="0" fillId="0" borderId="0" xfId="0"/>
    <xf numFmtId="0" fontId="5" fillId="0" borderId="0" xfId="0" applyFont="1" applyFill="1"/>
    <xf numFmtId="0" fontId="1" fillId="0" borderId="0" xfId="0" applyFont="1" applyFill="1"/>
    <xf numFmtId="0" fontId="27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8" fillId="0" borderId="2" xfId="48" applyFont="1" applyFill="1" applyBorder="1" applyAlignment="1">
      <alignment horizontal="center" vertical="center" wrapText="1"/>
    </xf>
    <xf numFmtId="0" fontId="30" fillId="0" borderId="2" xfId="48" applyFont="1" applyFill="1" applyBorder="1" applyAlignment="1">
      <alignment horizontal="center" vertical="center" wrapText="1"/>
    </xf>
    <xf numFmtId="0" fontId="30" fillId="2" borderId="2" xfId="54" applyFont="1" applyFill="1" applyBorder="1" applyAlignment="1">
      <alignment horizontal="center" vertical="center"/>
    </xf>
    <xf numFmtId="49" fontId="31" fillId="0" borderId="2" xfId="0" applyNumberFormat="1" applyFont="1" applyBorder="1" applyAlignment="1">
      <alignment horizontal="center"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3" xfId="0" applyFont="1" applyFill="1" applyBorder="1" applyAlignment="1">
      <alignment horizontal="center" vertical="center"/>
    </xf>
    <xf numFmtId="0" fontId="30" fillId="2" borderId="3" xfId="54" applyFont="1" applyFill="1" applyBorder="1" applyAlignment="1">
      <alignment horizontal="center" vertical="center"/>
    </xf>
    <xf numFmtId="0" fontId="30" fillId="0" borderId="2" xfId="0" applyFont="1" applyFill="1" applyBorder="1"/>
    <xf numFmtId="0" fontId="27" fillId="0" borderId="2" xfId="46" applyNumberFormat="1" applyFont="1" applyFill="1" applyBorder="1" applyAlignment="1">
      <alignment horizontal="center" vertical="center"/>
    </xf>
    <xf numFmtId="0" fontId="27" fillId="0" borderId="2" xfId="46" applyFont="1" applyFill="1" applyBorder="1" applyAlignment="1">
      <alignment horizontal="center" vertical="center"/>
    </xf>
    <xf numFmtId="0" fontId="30" fillId="0" borderId="0" xfId="0" applyFont="1" applyFill="1"/>
    <xf numFmtId="0" fontId="30" fillId="0" borderId="0" xfId="46" applyFont="1" applyFill="1" applyBorder="1" applyAlignment="1">
      <alignment horizontal="left" vertical="center" wrapText="1"/>
    </xf>
    <xf numFmtId="0" fontId="30" fillId="0" borderId="0" xfId="46" applyFont="1" applyFill="1" applyBorder="1" applyAlignment="1">
      <alignment horizontal="left" vertical="center"/>
    </xf>
    <xf numFmtId="0" fontId="30" fillId="0" borderId="4" xfId="46" applyNumberFormat="1" applyFont="1" applyFill="1" applyBorder="1" applyAlignment="1">
      <alignment horizontal="center" vertical="center"/>
    </xf>
    <xf numFmtId="0" fontId="30" fillId="0" borderId="5" xfId="46" applyNumberFormat="1" applyFont="1" applyFill="1" applyBorder="1" applyAlignment="1">
      <alignment horizontal="center" vertical="center"/>
    </xf>
    <xf numFmtId="0" fontId="29" fillId="0" borderId="1" xfId="48" applyFont="1" applyFill="1" applyBorder="1" applyAlignment="1">
      <alignment vertical="center"/>
    </xf>
    <xf numFmtId="0" fontId="6" fillId="0" borderId="0" xfId="48" applyFont="1" applyFill="1" applyAlignment="1">
      <alignment horizontal="center" vertical="center"/>
    </xf>
    <xf numFmtId="0" fontId="2" fillId="0" borderId="0" xfId="48" applyFont="1" applyFill="1" applyAlignment="1">
      <alignment horizontal="center" vertical="center"/>
    </xf>
    <xf numFmtId="0" fontId="30" fillId="0" borderId="2" xfId="48" applyFont="1" applyFill="1" applyBorder="1" applyAlignment="1">
      <alignment horizontal="center" vertical="center"/>
    </xf>
  </cellXfs>
  <cellStyles count="55">
    <cellStyle name="20% - 强调文字颜色 1 2" xfId="3"/>
    <cellStyle name="20% - 强调文字颜色 2 2 4 2 3" xfId="22"/>
    <cellStyle name="20% - 强调文字颜色 3 2 2 2 4" xfId="18"/>
    <cellStyle name="20% - 强调文字颜色 4 2 4 2 3 2 2" xfId="9"/>
    <cellStyle name="20% - 强调文字颜色 5 2 2 2 4 4" xfId="10"/>
    <cellStyle name="20% - 强调文字颜色 6 2 3 2 4 2" xfId="11"/>
    <cellStyle name="40% - 强调文字颜色 1 2 2 3 4 2" xfId="37"/>
    <cellStyle name="40% - 强调文字颜色 2 2 3 2 3 3 2" xfId="1"/>
    <cellStyle name="40% - 强调文字颜色 3 2 2 3 3 4" xfId="5"/>
    <cellStyle name="40% - 强调文字颜色 4 2 2 5 2 2" xfId="12"/>
    <cellStyle name="40% - 强调文字颜色 5 2 5 3 2" xfId="13"/>
    <cellStyle name="40% - 强调文字颜色 6 2 2 4 3 2 2" xfId="25"/>
    <cellStyle name="60% - 强调文字颜色 1 2 4 2 4 2" xfId="2"/>
    <cellStyle name="60% - 强调文字颜色 2 2 4 2 3 2" xfId="15"/>
    <cellStyle name="60% - 强调文字颜色 3 2 2 4 2 2 3" xfId="27"/>
    <cellStyle name="60% - 强调文字颜色 4 2 3 3 5" xfId="17"/>
    <cellStyle name="60% - 强调文字颜色 5 2 5 3 2" xfId="23"/>
    <cellStyle name="60% - 强调文字颜色 6 2 3 3 3" xfId="19"/>
    <cellStyle name="标题 1 2 2 2 3 2 3 2" xfId="8"/>
    <cellStyle name="标题 2 2 2 3 2 3 3" xfId="7"/>
    <cellStyle name="标题 3 2 4 3 4" xfId="32"/>
    <cellStyle name="标题 5 3 4" xfId="40"/>
    <cellStyle name="差 2 2 7" xfId="38"/>
    <cellStyle name="常规" xfId="0" builtinId="0"/>
    <cellStyle name="常规 10" xfId="43"/>
    <cellStyle name="常规 10 2 3 2" xfId="44"/>
    <cellStyle name="常规 11 3 3" xfId="45"/>
    <cellStyle name="常规 12 2" xfId="46"/>
    <cellStyle name="常规 12 2 2 2 2" xfId="33"/>
    <cellStyle name="常规 13 5" xfId="39"/>
    <cellStyle name="常规 14" xfId="47"/>
    <cellStyle name="常规 19" xfId="48"/>
    <cellStyle name="常规 2 2" xfId="49"/>
    <cellStyle name="常规 21" xfId="50"/>
    <cellStyle name="常规 22" xfId="51"/>
    <cellStyle name="常规 3" xfId="54"/>
    <cellStyle name="常规 33" xfId="52"/>
    <cellStyle name="好 2 2 2 3 2 2 2 2" xfId="20"/>
    <cellStyle name="汇总 2 4 3" xfId="41"/>
    <cellStyle name="货币[0] 2 4 2 4 2 2" xfId="6"/>
    <cellStyle name="计算 2 2 3 2 2 5" xfId="14"/>
    <cellStyle name="检查单元格 2 3 2 3 2 3" xfId="42"/>
    <cellStyle name="解释性文本 2 3 3 2 4 2" xfId="34"/>
    <cellStyle name="警告文本 2 4 3 2 3 2" xfId="28"/>
    <cellStyle name="链接单元格 2 4 3 2 3 2" xfId="31"/>
    <cellStyle name="强调文字颜色 1 2 2 2 2 2 2 2 3" xfId="30"/>
    <cellStyle name="强调文字颜色 2 2 3 2 6" xfId="16"/>
    <cellStyle name="强调文字颜色 3 2 2 3 6 2" xfId="29"/>
    <cellStyle name="强调文字颜色 4 2 2 2 2 2 6" xfId="35"/>
    <cellStyle name="强调文字颜色 5 2 2 2 2 2 6" xfId="53"/>
    <cellStyle name="强调文字颜色 6 2 5 3 3" xfId="26"/>
    <cellStyle name="适中 2 3 5 3 2" xfId="21"/>
    <cellStyle name="输出 2 4 2 2 4 2" xfId="36"/>
    <cellStyle name="输入 2 2 2 2 3 2 3" xfId="4"/>
    <cellStyle name="注释 2 7 2 2 7" xfId="24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tabSelected="1" workbookViewId="0">
      <selection activeCell="C3" sqref="C3"/>
    </sheetView>
  </sheetViews>
  <sheetFormatPr defaultColWidth="9" defaultRowHeight="14.25"/>
  <cols>
    <col min="1" max="1" width="8.25" style="2" customWidth="1"/>
    <col min="2" max="2" width="12.625" style="2" customWidth="1"/>
    <col min="3" max="3" width="9.375" style="2" customWidth="1"/>
    <col min="4" max="4" width="17.5" style="2" customWidth="1"/>
    <col min="5" max="5" width="12.75" style="2" customWidth="1"/>
    <col min="6" max="10" width="10.5" style="2" customWidth="1"/>
    <col min="11" max="11" width="16.75" style="2" customWidth="1"/>
    <col min="12" max="16384" width="9" style="2"/>
  </cols>
  <sheetData>
    <row r="1" spans="1:11" ht="31.5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33" customHeight="1">
      <c r="A2" s="21" t="s">
        <v>106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47.1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107</v>
      </c>
      <c r="K3" s="5" t="s">
        <v>105</v>
      </c>
    </row>
    <row r="4" spans="1:11" s="1" customFormat="1" ht="27" customHeight="1">
      <c r="A4" s="6">
        <v>1</v>
      </c>
      <c r="B4" s="7" t="s">
        <v>10</v>
      </c>
      <c r="C4" s="7" t="s">
        <v>11</v>
      </c>
      <c r="D4" s="8" t="s">
        <v>12</v>
      </c>
      <c r="E4" s="9" t="s">
        <v>13</v>
      </c>
      <c r="F4" s="6" t="s">
        <v>14</v>
      </c>
      <c r="G4" s="6">
        <v>2635</v>
      </c>
      <c r="H4" s="6">
        <v>300</v>
      </c>
      <c r="I4" s="6">
        <f>G4+H4</f>
        <v>2935</v>
      </c>
      <c r="J4" s="13"/>
      <c r="K4" s="3" t="s">
        <v>103</v>
      </c>
    </row>
    <row r="5" spans="1:11" s="1" customFormat="1" ht="27" customHeight="1">
      <c r="A5" s="6">
        <v>2</v>
      </c>
      <c r="B5" s="10" t="s">
        <v>15</v>
      </c>
      <c r="C5" s="7" t="s">
        <v>16</v>
      </c>
      <c r="D5" s="8" t="s">
        <v>17</v>
      </c>
      <c r="E5" s="9" t="s">
        <v>13</v>
      </c>
      <c r="F5" s="6" t="s">
        <v>14</v>
      </c>
      <c r="G5" s="6">
        <v>2635</v>
      </c>
      <c r="H5" s="6">
        <v>300</v>
      </c>
      <c r="I5" s="6">
        <f t="shared" ref="I5:I46" si="0">G5+H5</f>
        <v>2935</v>
      </c>
      <c r="J5" s="13"/>
      <c r="K5" s="3" t="s">
        <v>103</v>
      </c>
    </row>
    <row r="6" spans="1:11" s="1" customFormat="1" ht="27" customHeight="1">
      <c r="A6" s="6">
        <v>3</v>
      </c>
      <c r="B6" s="7" t="s">
        <v>18</v>
      </c>
      <c r="C6" s="7" t="s">
        <v>11</v>
      </c>
      <c r="D6" s="8" t="s">
        <v>19</v>
      </c>
      <c r="E6" s="9" t="s">
        <v>13</v>
      </c>
      <c r="F6" s="6" t="s">
        <v>14</v>
      </c>
      <c r="G6" s="6">
        <v>2635</v>
      </c>
      <c r="H6" s="6">
        <v>300</v>
      </c>
      <c r="I6" s="6">
        <f t="shared" si="0"/>
        <v>2935</v>
      </c>
      <c r="J6" s="13"/>
      <c r="K6" s="3" t="s">
        <v>103</v>
      </c>
    </row>
    <row r="7" spans="1:11" s="1" customFormat="1" ht="27" customHeight="1">
      <c r="A7" s="6">
        <v>4</v>
      </c>
      <c r="B7" s="10" t="s">
        <v>20</v>
      </c>
      <c r="C7" s="7" t="s">
        <v>11</v>
      </c>
      <c r="D7" s="8" t="s">
        <v>21</v>
      </c>
      <c r="E7" s="9" t="s">
        <v>13</v>
      </c>
      <c r="F7" s="6" t="s">
        <v>14</v>
      </c>
      <c r="G7" s="6">
        <v>2635</v>
      </c>
      <c r="H7" s="6">
        <v>300</v>
      </c>
      <c r="I7" s="6">
        <f t="shared" si="0"/>
        <v>2935</v>
      </c>
      <c r="J7" s="13"/>
      <c r="K7" s="3" t="s">
        <v>103</v>
      </c>
    </row>
    <row r="8" spans="1:11" s="1" customFormat="1" ht="27" customHeight="1">
      <c r="A8" s="6">
        <v>5</v>
      </c>
      <c r="B8" s="10" t="s">
        <v>22</v>
      </c>
      <c r="C8" s="7" t="s">
        <v>11</v>
      </c>
      <c r="D8" s="8" t="s">
        <v>23</v>
      </c>
      <c r="E8" s="9" t="s">
        <v>13</v>
      </c>
      <c r="F8" s="6" t="s">
        <v>14</v>
      </c>
      <c r="G8" s="6">
        <v>2635</v>
      </c>
      <c r="H8" s="6">
        <v>300</v>
      </c>
      <c r="I8" s="6">
        <f t="shared" si="0"/>
        <v>2935</v>
      </c>
      <c r="J8" s="13"/>
      <c r="K8" s="3" t="s">
        <v>103</v>
      </c>
    </row>
    <row r="9" spans="1:11" s="1" customFormat="1" ht="27" customHeight="1">
      <c r="A9" s="6">
        <v>6</v>
      </c>
      <c r="B9" s="10" t="s">
        <v>24</v>
      </c>
      <c r="C9" s="7" t="s">
        <v>11</v>
      </c>
      <c r="D9" s="8" t="s">
        <v>25</v>
      </c>
      <c r="E9" s="9" t="s">
        <v>13</v>
      </c>
      <c r="F9" s="6" t="s">
        <v>14</v>
      </c>
      <c r="G9" s="6">
        <v>2635</v>
      </c>
      <c r="H9" s="6">
        <v>300</v>
      </c>
      <c r="I9" s="6">
        <f t="shared" si="0"/>
        <v>2935</v>
      </c>
      <c r="J9" s="13"/>
      <c r="K9" s="4" t="s">
        <v>104</v>
      </c>
    </row>
    <row r="10" spans="1:11" s="1" customFormat="1" ht="27" customHeight="1">
      <c r="A10" s="6">
        <v>7</v>
      </c>
      <c r="B10" s="7" t="s">
        <v>26</v>
      </c>
      <c r="C10" s="7" t="s">
        <v>11</v>
      </c>
      <c r="D10" s="8" t="s">
        <v>27</v>
      </c>
      <c r="E10" s="9" t="s">
        <v>13</v>
      </c>
      <c r="F10" s="6" t="s">
        <v>14</v>
      </c>
      <c r="G10" s="6">
        <v>2635</v>
      </c>
      <c r="H10" s="6">
        <v>280</v>
      </c>
      <c r="I10" s="6">
        <f t="shared" si="0"/>
        <v>2915</v>
      </c>
      <c r="J10" s="6"/>
      <c r="K10" s="4" t="s">
        <v>104</v>
      </c>
    </row>
    <row r="11" spans="1:11" s="1" customFormat="1" ht="27" customHeight="1">
      <c r="A11" s="6">
        <v>8</v>
      </c>
      <c r="B11" s="10" t="s">
        <v>28</v>
      </c>
      <c r="C11" s="7" t="s">
        <v>11</v>
      </c>
      <c r="D11" s="8" t="s">
        <v>29</v>
      </c>
      <c r="E11" s="9" t="s">
        <v>13</v>
      </c>
      <c r="F11" s="6" t="s">
        <v>14</v>
      </c>
      <c r="G11" s="6">
        <v>2635</v>
      </c>
      <c r="H11" s="6">
        <v>300</v>
      </c>
      <c r="I11" s="6">
        <f t="shared" si="0"/>
        <v>2935</v>
      </c>
      <c r="J11" s="6"/>
      <c r="K11" s="4" t="s">
        <v>104</v>
      </c>
    </row>
    <row r="12" spans="1:11" s="1" customFormat="1" ht="27" customHeight="1">
      <c r="A12" s="6">
        <v>9</v>
      </c>
      <c r="B12" s="7" t="s">
        <v>30</v>
      </c>
      <c r="C12" s="7" t="s">
        <v>11</v>
      </c>
      <c r="D12" s="8" t="s">
        <v>31</v>
      </c>
      <c r="E12" s="9" t="s">
        <v>13</v>
      </c>
      <c r="F12" s="6" t="s">
        <v>14</v>
      </c>
      <c r="G12" s="6">
        <v>2635</v>
      </c>
      <c r="H12" s="6">
        <v>300</v>
      </c>
      <c r="I12" s="6">
        <f t="shared" si="0"/>
        <v>2935</v>
      </c>
      <c r="J12" s="6"/>
      <c r="K12" s="4" t="s">
        <v>104</v>
      </c>
    </row>
    <row r="13" spans="1:11" s="1" customFormat="1" ht="27" customHeight="1">
      <c r="A13" s="6">
        <v>10</v>
      </c>
      <c r="B13" s="7" t="s">
        <v>32</v>
      </c>
      <c r="C13" s="7" t="s">
        <v>11</v>
      </c>
      <c r="D13" s="8" t="s">
        <v>33</v>
      </c>
      <c r="E13" s="9" t="s">
        <v>13</v>
      </c>
      <c r="F13" s="6" t="s">
        <v>14</v>
      </c>
      <c r="G13" s="6">
        <v>2635</v>
      </c>
      <c r="H13" s="6">
        <v>280</v>
      </c>
      <c r="I13" s="6">
        <f t="shared" si="0"/>
        <v>2915</v>
      </c>
      <c r="J13" s="6"/>
      <c r="K13" s="4" t="s">
        <v>104</v>
      </c>
    </row>
    <row r="14" spans="1:11" s="1" customFormat="1" ht="27" customHeight="1">
      <c r="A14" s="6">
        <v>11</v>
      </c>
      <c r="B14" s="7" t="s">
        <v>34</v>
      </c>
      <c r="C14" s="7" t="s">
        <v>11</v>
      </c>
      <c r="D14" s="8" t="s">
        <v>35</v>
      </c>
      <c r="E14" s="9" t="s">
        <v>13</v>
      </c>
      <c r="F14" s="6" t="s">
        <v>14</v>
      </c>
      <c r="G14" s="6">
        <v>2635</v>
      </c>
      <c r="H14" s="6">
        <v>300</v>
      </c>
      <c r="I14" s="6">
        <f t="shared" si="0"/>
        <v>2935</v>
      </c>
      <c r="J14" s="6"/>
      <c r="K14" s="4" t="s">
        <v>104</v>
      </c>
    </row>
    <row r="15" spans="1:11" s="1" customFormat="1" ht="27" customHeight="1">
      <c r="A15" s="6">
        <v>12</v>
      </c>
      <c r="B15" s="7" t="s">
        <v>36</v>
      </c>
      <c r="C15" s="7" t="s">
        <v>11</v>
      </c>
      <c r="D15" s="8" t="s">
        <v>37</v>
      </c>
      <c r="E15" s="9" t="s">
        <v>13</v>
      </c>
      <c r="F15" s="6" t="s">
        <v>14</v>
      </c>
      <c r="G15" s="6">
        <v>2635</v>
      </c>
      <c r="H15" s="6">
        <v>280</v>
      </c>
      <c r="I15" s="6">
        <f t="shared" si="0"/>
        <v>2915</v>
      </c>
      <c r="J15" s="6"/>
      <c r="K15" s="4" t="s">
        <v>104</v>
      </c>
    </row>
    <row r="16" spans="1:11" s="1" customFormat="1" ht="27" customHeight="1">
      <c r="A16" s="6">
        <v>13</v>
      </c>
      <c r="B16" s="7" t="s">
        <v>38</v>
      </c>
      <c r="C16" s="7" t="s">
        <v>11</v>
      </c>
      <c r="D16" s="8" t="s">
        <v>39</v>
      </c>
      <c r="E16" s="9" t="s">
        <v>13</v>
      </c>
      <c r="F16" s="6" t="s">
        <v>14</v>
      </c>
      <c r="G16" s="6">
        <v>2635</v>
      </c>
      <c r="H16" s="6">
        <v>300</v>
      </c>
      <c r="I16" s="6">
        <f t="shared" si="0"/>
        <v>2935</v>
      </c>
      <c r="J16" s="6"/>
      <c r="K16" s="4" t="s">
        <v>104</v>
      </c>
    </row>
    <row r="17" spans="1:11" s="1" customFormat="1" ht="27" customHeight="1">
      <c r="A17" s="6">
        <v>14</v>
      </c>
      <c r="B17" s="10" t="s">
        <v>40</v>
      </c>
      <c r="C17" s="7" t="s">
        <v>11</v>
      </c>
      <c r="D17" s="8" t="s">
        <v>41</v>
      </c>
      <c r="E17" s="9" t="s">
        <v>13</v>
      </c>
      <c r="F17" s="6" t="s">
        <v>14</v>
      </c>
      <c r="G17" s="6">
        <v>2635</v>
      </c>
      <c r="H17" s="6">
        <v>280</v>
      </c>
      <c r="I17" s="6">
        <f t="shared" si="0"/>
        <v>2915</v>
      </c>
      <c r="J17" s="6"/>
      <c r="K17" s="13"/>
    </row>
    <row r="18" spans="1:11" s="1" customFormat="1" ht="27" customHeight="1">
      <c r="A18" s="6">
        <v>15</v>
      </c>
      <c r="B18" s="7" t="s">
        <v>42</v>
      </c>
      <c r="C18" s="7" t="s">
        <v>16</v>
      </c>
      <c r="D18" s="8" t="s">
        <v>43</v>
      </c>
      <c r="E18" s="9" t="s">
        <v>13</v>
      </c>
      <c r="F18" s="6" t="s">
        <v>14</v>
      </c>
      <c r="G18" s="6">
        <v>2635</v>
      </c>
      <c r="H18" s="6">
        <v>300</v>
      </c>
      <c r="I18" s="6">
        <f t="shared" si="0"/>
        <v>2935</v>
      </c>
      <c r="J18" s="6"/>
      <c r="K18" s="13"/>
    </row>
    <row r="19" spans="1:11" s="1" customFormat="1" ht="27" customHeight="1">
      <c r="A19" s="6">
        <v>16</v>
      </c>
      <c r="B19" s="7" t="s">
        <v>44</v>
      </c>
      <c r="C19" s="7" t="s">
        <v>11</v>
      </c>
      <c r="D19" s="8" t="s">
        <v>45</v>
      </c>
      <c r="E19" s="9" t="s">
        <v>13</v>
      </c>
      <c r="F19" s="6" t="s">
        <v>14</v>
      </c>
      <c r="G19" s="6">
        <v>2635</v>
      </c>
      <c r="H19" s="6">
        <v>300</v>
      </c>
      <c r="I19" s="6">
        <f t="shared" si="0"/>
        <v>2935</v>
      </c>
      <c r="J19" s="6"/>
      <c r="K19" s="13"/>
    </row>
    <row r="20" spans="1:11" s="1" customFormat="1" ht="27" customHeight="1">
      <c r="A20" s="6">
        <v>17</v>
      </c>
      <c r="B20" s="7" t="s">
        <v>46</v>
      </c>
      <c r="C20" s="7" t="s">
        <v>11</v>
      </c>
      <c r="D20" s="8" t="s">
        <v>47</v>
      </c>
      <c r="E20" s="9" t="s">
        <v>13</v>
      </c>
      <c r="F20" s="6" t="s">
        <v>14</v>
      </c>
      <c r="G20" s="6">
        <v>2635</v>
      </c>
      <c r="H20" s="6">
        <v>300</v>
      </c>
      <c r="I20" s="6">
        <f t="shared" si="0"/>
        <v>2935</v>
      </c>
      <c r="J20" s="6"/>
      <c r="K20" s="13"/>
    </row>
    <row r="21" spans="1:11" s="1" customFormat="1" ht="27" customHeight="1">
      <c r="A21" s="6">
        <v>18</v>
      </c>
      <c r="B21" s="7" t="s">
        <v>48</v>
      </c>
      <c r="C21" s="7" t="s">
        <v>11</v>
      </c>
      <c r="D21" s="8" t="s">
        <v>49</v>
      </c>
      <c r="E21" s="9" t="s">
        <v>13</v>
      </c>
      <c r="F21" s="6" t="s">
        <v>14</v>
      </c>
      <c r="G21" s="6">
        <v>2635</v>
      </c>
      <c r="H21" s="6">
        <v>300</v>
      </c>
      <c r="I21" s="6">
        <f t="shared" si="0"/>
        <v>2935</v>
      </c>
      <c r="J21" s="6"/>
      <c r="K21" s="13"/>
    </row>
    <row r="22" spans="1:11" s="1" customFormat="1" ht="27" customHeight="1">
      <c r="A22" s="6">
        <v>19</v>
      </c>
      <c r="B22" s="7" t="s">
        <v>50</v>
      </c>
      <c r="C22" s="7" t="s">
        <v>16</v>
      </c>
      <c r="D22" s="8" t="s">
        <v>51</v>
      </c>
      <c r="E22" s="9" t="s">
        <v>13</v>
      </c>
      <c r="F22" s="6" t="s">
        <v>14</v>
      </c>
      <c r="G22" s="6">
        <v>2635</v>
      </c>
      <c r="H22" s="6">
        <v>300</v>
      </c>
      <c r="I22" s="6">
        <f t="shared" si="0"/>
        <v>2935</v>
      </c>
      <c r="J22" s="6"/>
      <c r="K22" s="13"/>
    </row>
    <row r="23" spans="1:11" s="1" customFormat="1" ht="27" customHeight="1">
      <c r="A23" s="6">
        <v>20</v>
      </c>
      <c r="B23" s="7" t="s">
        <v>52</v>
      </c>
      <c r="C23" s="7" t="s">
        <v>11</v>
      </c>
      <c r="D23" s="8" t="s">
        <v>53</v>
      </c>
      <c r="E23" s="9" t="s">
        <v>13</v>
      </c>
      <c r="F23" s="6" t="s">
        <v>14</v>
      </c>
      <c r="G23" s="6">
        <v>2635</v>
      </c>
      <c r="H23" s="6">
        <v>300</v>
      </c>
      <c r="I23" s="6">
        <f t="shared" si="0"/>
        <v>2935</v>
      </c>
      <c r="J23" s="6"/>
      <c r="K23" s="13"/>
    </row>
    <row r="24" spans="1:11" s="1" customFormat="1" ht="27" customHeight="1">
      <c r="A24" s="6">
        <v>21</v>
      </c>
      <c r="B24" s="7" t="s">
        <v>54</v>
      </c>
      <c r="C24" s="7" t="s">
        <v>11</v>
      </c>
      <c r="D24" s="8" t="s">
        <v>55</v>
      </c>
      <c r="E24" s="9" t="s">
        <v>13</v>
      </c>
      <c r="F24" s="6" t="s">
        <v>14</v>
      </c>
      <c r="G24" s="6">
        <v>2635</v>
      </c>
      <c r="H24" s="6">
        <v>300</v>
      </c>
      <c r="I24" s="6">
        <f t="shared" si="0"/>
        <v>2935</v>
      </c>
      <c r="J24" s="6"/>
      <c r="K24" s="13"/>
    </row>
    <row r="25" spans="1:11" s="1" customFormat="1" ht="27" customHeight="1">
      <c r="A25" s="6">
        <v>22</v>
      </c>
      <c r="B25" s="7" t="s">
        <v>56</v>
      </c>
      <c r="C25" s="7" t="s">
        <v>11</v>
      </c>
      <c r="D25" s="8" t="s">
        <v>57</v>
      </c>
      <c r="E25" s="9" t="s">
        <v>13</v>
      </c>
      <c r="F25" s="6" t="s">
        <v>14</v>
      </c>
      <c r="G25" s="6">
        <v>2635</v>
      </c>
      <c r="H25" s="6">
        <v>300</v>
      </c>
      <c r="I25" s="6">
        <f t="shared" si="0"/>
        <v>2935</v>
      </c>
      <c r="J25" s="6"/>
      <c r="K25" s="13"/>
    </row>
    <row r="26" spans="1:11" s="1" customFormat="1" ht="27" customHeight="1">
      <c r="A26" s="6">
        <v>23</v>
      </c>
      <c r="B26" s="10" t="s">
        <v>58</v>
      </c>
      <c r="C26" s="7" t="s">
        <v>11</v>
      </c>
      <c r="D26" s="8" t="s">
        <v>59</v>
      </c>
      <c r="E26" s="9" t="s">
        <v>13</v>
      </c>
      <c r="F26" s="6" t="s">
        <v>14</v>
      </c>
      <c r="G26" s="6">
        <v>2635</v>
      </c>
      <c r="H26" s="6">
        <v>280</v>
      </c>
      <c r="I26" s="6">
        <f t="shared" si="0"/>
        <v>2915</v>
      </c>
      <c r="J26" s="6"/>
      <c r="K26" s="13"/>
    </row>
    <row r="27" spans="1:11" s="1" customFormat="1" ht="27" customHeight="1">
      <c r="A27" s="6">
        <v>24</v>
      </c>
      <c r="B27" s="10" t="s">
        <v>60</v>
      </c>
      <c r="C27" s="7" t="s">
        <v>11</v>
      </c>
      <c r="D27" s="8" t="s">
        <v>61</v>
      </c>
      <c r="E27" s="9" t="s">
        <v>13</v>
      </c>
      <c r="F27" s="6" t="s">
        <v>14</v>
      </c>
      <c r="G27" s="6">
        <v>2635</v>
      </c>
      <c r="H27" s="6">
        <v>300</v>
      </c>
      <c r="I27" s="6">
        <f t="shared" si="0"/>
        <v>2935</v>
      </c>
      <c r="J27" s="6"/>
      <c r="K27" s="13"/>
    </row>
    <row r="28" spans="1:11" s="1" customFormat="1" ht="27" customHeight="1">
      <c r="A28" s="6">
        <v>25</v>
      </c>
      <c r="B28" s="7" t="s">
        <v>62</v>
      </c>
      <c r="C28" s="7" t="s">
        <v>11</v>
      </c>
      <c r="D28" s="8" t="s">
        <v>63</v>
      </c>
      <c r="E28" s="9" t="s">
        <v>13</v>
      </c>
      <c r="F28" s="6" t="s">
        <v>14</v>
      </c>
      <c r="G28" s="6">
        <v>2635</v>
      </c>
      <c r="H28" s="6">
        <v>300</v>
      </c>
      <c r="I28" s="6">
        <f t="shared" si="0"/>
        <v>2935</v>
      </c>
      <c r="J28" s="6"/>
      <c r="K28" s="13"/>
    </row>
    <row r="29" spans="1:11" s="1" customFormat="1" ht="27" customHeight="1">
      <c r="A29" s="6">
        <v>26</v>
      </c>
      <c r="B29" s="10" t="s">
        <v>64</v>
      </c>
      <c r="C29" s="7" t="s">
        <v>11</v>
      </c>
      <c r="D29" s="8" t="s">
        <v>65</v>
      </c>
      <c r="E29" s="9" t="s">
        <v>13</v>
      </c>
      <c r="F29" s="6" t="s">
        <v>14</v>
      </c>
      <c r="G29" s="6">
        <v>2635</v>
      </c>
      <c r="H29" s="6">
        <v>300</v>
      </c>
      <c r="I29" s="6">
        <f t="shared" si="0"/>
        <v>2935</v>
      </c>
      <c r="J29" s="6"/>
      <c r="K29" s="13"/>
    </row>
    <row r="30" spans="1:11" s="1" customFormat="1" ht="27" customHeight="1">
      <c r="A30" s="6">
        <v>27</v>
      </c>
      <c r="B30" s="10" t="s">
        <v>66</v>
      </c>
      <c r="C30" s="7" t="s">
        <v>11</v>
      </c>
      <c r="D30" s="8" t="s">
        <v>67</v>
      </c>
      <c r="E30" s="9" t="s">
        <v>13</v>
      </c>
      <c r="F30" s="6" t="s">
        <v>14</v>
      </c>
      <c r="G30" s="6">
        <v>2635</v>
      </c>
      <c r="H30" s="6">
        <v>280</v>
      </c>
      <c r="I30" s="6">
        <f t="shared" si="0"/>
        <v>2915</v>
      </c>
      <c r="J30" s="6"/>
      <c r="K30" s="13"/>
    </row>
    <row r="31" spans="1:11" s="1" customFormat="1" ht="27" customHeight="1">
      <c r="A31" s="6">
        <v>28</v>
      </c>
      <c r="B31" s="11" t="s">
        <v>68</v>
      </c>
      <c r="C31" s="12" t="s">
        <v>16</v>
      </c>
      <c r="D31" s="8" t="s">
        <v>69</v>
      </c>
      <c r="E31" s="9" t="s">
        <v>13</v>
      </c>
      <c r="F31" s="6" t="s">
        <v>14</v>
      </c>
      <c r="G31" s="6">
        <v>2635</v>
      </c>
      <c r="H31" s="6">
        <v>300</v>
      </c>
      <c r="I31" s="6">
        <f t="shared" si="0"/>
        <v>2935</v>
      </c>
      <c r="J31" s="6"/>
      <c r="K31" s="13"/>
    </row>
    <row r="32" spans="1:11" s="1" customFormat="1" ht="27" customHeight="1">
      <c r="A32" s="6">
        <v>29</v>
      </c>
      <c r="B32" s="10" t="s">
        <v>70</v>
      </c>
      <c r="C32" s="7" t="s">
        <v>11</v>
      </c>
      <c r="D32" s="8" t="s">
        <v>71</v>
      </c>
      <c r="E32" s="9" t="s">
        <v>13</v>
      </c>
      <c r="F32" s="6" t="s">
        <v>14</v>
      </c>
      <c r="G32" s="6">
        <v>2635</v>
      </c>
      <c r="H32" s="6">
        <v>280</v>
      </c>
      <c r="I32" s="6">
        <f t="shared" si="0"/>
        <v>2915</v>
      </c>
      <c r="J32" s="6"/>
      <c r="K32" s="13"/>
    </row>
    <row r="33" spans="1:11" s="1" customFormat="1" ht="27" customHeight="1">
      <c r="A33" s="6">
        <v>30</v>
      </c>
      <c r="B33" s="7" t="s">
        <v>72</v>
      </c>
      <c r="C33" s="7" t="s">
        <v>11</v>
      </c>
      <c r="D33" s="8" t="s">
        <v>73</v>
      </c>
      <c r="E33" s="9" t="s">
        <v>13</v>
      </c>
      <c r="F33" s="6" t="s">
        <v>14</v>
      </c>
      <c r="G33" s="6">
        <v>2635</v>
      </c>
      <c r="H33" s="6">
        <v>300</v>
      </c>
      <c r="I33" s="6">
        <f t="shared" si="0"/>
        <v>2935</v>
      </c>
      <c r="J33" s="6"/>
      <c r="K33" s="13"/>
    </row>
    <row r="34" spans="1:11" s="1" customFormat="1" ht="27" customHeight="1">
      <c r="A34" s="6">
        <v>31</v>
      </c>
      <c r="B34" s="7" t="s">
        <v>74</v>
      </c>
      <c r="C34" s="7" t="s">
        <v>11</v>
      </c>
      <c r="D34" s="8" t="s">
        <v>75</v>
      </c>
      <c r="E34" s="9" t="s">
        <v>13</v>
      </c>
      <c r="F34" s="6" t="s">
        <v>14</v>
      </c>
      <c r="G34" s="6">
        <v>2635</v>
      </c>
      <c r="H34" s="6">
        <v>300</v>
      </c>
      <c r="I34" s="6">
        <f t="shared" si="0"/>
        <v>2935</v>
      </c>
      <c r="J34" s="6"/>
      <c r="K34" s="13"/>
    </row>
    <row r="35" spans="1:11" s="1" customFormat="1" ht="27" customHeight="1">
      <c r="A35" s="6">
        <v>32</v>
      </c>
      <c r="B35" s="7" t="s">
        <v>76</v>
      </c>
      <c r="C35" s="7" t="s">
        <v>11</v>
      </c>
      <c r="D35" s="8" t="s">
        <v>77</v>
      </c>
      <c r="E35" s="9" t="s">
        <v>13</v>
      </c>
      <c r="F35" s="6" t="s">
        <v>14</v>
      </c>
      <c r="G35" s="6">
        <v>2635</v>
      </c>
      <c r="H35" s="6">
        <v>300</v>
      </c>
      <c r="I35" s="6">
        <f t="shared" si="0"/>
        <v>2935</v>
      </c>
      <c r="J35" s="6"/>
      <c r="K35" s="13"/>
    </row>
    <row r="36" spans="1:11" s="1" customFormat="1" ht="27" customHeight="1">
      <c r="A36" s="6">
        <v>33</v>
      </c>
      <c r="B36" s="7" t="s">
        <v>78</v>
      </c>
      <c r="C36" s="7" t="s">
        <v>11</v>
      </c>
      <c r="D36" s="8" t="s">
        <v>79</v>
      </c>
      <c r="E36" s="9" t="s">
        <v>13</v>
      </c>
      <c r="F36" s="6" t="s">
        <v>14</v>
      </c>
      <c r="G36" s="6">
        <v>2635</v>
      </c>
      <c r="H36" s="6">
        <v>280</v>
      </c>
      <c r="I36" s="6">
        <f t="shared" si="0"/>
        <v>2915</v>
      </c>
      <c r="J36" s="6"/>
      <c r="K36" s="13"/>
    </row>
    <row r="37" spans="1:11" s="1" customFormat="1" ht="27" customHeight="1">
      <c r="A37" s="6">
        <v>34</v>
      </c>
      <c r="B37" s="10" t="s">
        <v>80</v>
      </c>
      <c r="C37" s="7" t="s">
        <v>11</v>
      </c>
      <c r="D37" s="8" t="s">
        <v>81</v>
      </c>
      <c r="E37" s="9" t="s">
        <v>13</v>
      </c>
      <c r="F37" s="6" t="s">
        <v>14</v>
      </c>
      <c r="G37" s="6">
        <v>2635</v>
      </c>
      <c r="H37" s="6">
        <v>280</v>
      </c>
      <c r="I37" s="6">
        <f t="shared" si="0"/>
        <v>2915</v>
      </c>
      <c r="J37" s="6"/>
      <c r="K37" s="13"/>
    </row>
    <row r="38" spans="1:11" s="1" customFormat="1" ht="27" customHeight="1">
      <c r="A38" s="6">
        <v>35</v>
      </c>
      <c r="B38" s="7" t="s">
        <v>82</v>
      </c>
      <c r="C38" s="7" t="s">
        <v>11</v>
      </c>
      <c r="D38" s="8" t="s">
        <v>83</v>
      </c>
      <c r="E38" s="9" t="s">
        <v>13</v>
      </c>
      <c r="F38" s="6" t="s">
        <v>14</v>
      </c>
      <c r="G38" s="6">
        <v>2635</v>
      </c>
      <c r="H38" s="6">
        <v>280</v>
      </c>
      <c r="I38" s="6">
        <f t="shared" si="0"/>
        <v>2915</v>
      </c>
      <c r="J38" s="6"/>
      <c r="K38" s="13"/>
    </row>
    <row r="39" spans="1:11" s="1" customFormat="1" ht="27" customHeight="1">
      <c r="A39" s="6">
        <v>36</v>
      </c>
      <c r="B39" s="7" t="s">
        <v>84</v>
      </c>
      <c r="C39" s="7" t="s">
        <v>11</v>
      </c>
      <c r="D39" s="8" t="s">
        <v>85</v>
      </c>
      <c r="E39" s="9" t="s">
        <v>13</v>
      </c>
      <c r="F39" s="6" t="s">
        <v>14</v>
      </c>
      <c r="G39" s="6">
        <v>2635</v>
      </c>
      <c r="H39" s="6">
        <v>300</v>
      </c>
      <c r="I39" s="6">
        <f t="shared" si="0"/>
        <v>2935</v>
      </c>
      <c r="J39" s="6"/>
      <c r="K39" s="13"/>
    </row>
    <row r="40" spans="1:11" s="1" customFormat="1" ht="27" customHeight="1">
      <c r="A40" s="6">
        <v>37</v>
      </c>
      <c r="B40" s="7" t="s">
        <v>86</v>
      </c>
      <c r="C40" s="7" t="s">
        <v>16</v>
      </c>
      <c r="D40" s="8" t="s">
        <v>87</v>
      </c>
      <c r="E40" s="9" t="s">
        <v>13</v>
      </c>
      <c r="F40" s="6" t="s">
        <v>14</v>
      </c>
      <c r="G40" s="6">
        <v>2635</v>
      </c>
      <c r="H40" s="6">
        <v>280</v>
      </c>
      <c r="I40" s="6">
        <f t="shared" si="0"/>
        <v>2915</v>
      </c>
      <c r="J40" s="6"/>
      <c r="K40" s="13"/>
    </row>
    <row r="41" spans="1:11" s="1" customFormat="1" ht="27" customHeight="1">
      <c r="A41" s="6">
        <v>38</v>
      </c>
      <c r="B41" s="10" t="s">
        <v>88</v>
      </c>
      <c r="C41" s="7" t="s">
        <v>11</v>
      </c>
      <c r="D41" s="8" t="s">
        <v>89</v>
      </c>
      <c r="E41" s="9" t="s">
        <v>13</v>
      </c>
      <c r="F41" s="6" t="s">
        <v>14</v>
      </c>
      <c r="G41" s="6">
        <v>2635</v>
      </c>
      <c r="H41" s="6">
        <v>300</v>
      </c>
      <c r="I41" s="6">
        <f t="shared" si="0"/>
        <v>2935</v>
      </c>
      <c r="J41" s="6"/>
      <c r="K41" s="13"/>
    </row>
    <row r="42" spans="1:11" s="1" customFormat="1" ht="27" customHeight="1">
      <c r="A42" s="6">
        <v>39</v>
      </c>
      <c r="B42" s="7" t="s">
        <v>90</v>
      </c>
      <c r="C42" s="7" t="s">
        <v>11</v>
      </c>
      <c r="D42" s="8" t="s">
        <v>91</v>
      </c>
      <c r="E42" s="9" t="s">
        <v>13</v>
      </c>
      <c r="F42" s="6" t="s">
        <v>14</v>
      </c>
      <c r="G42" s="6">
        <v>2635</v>
      </c>
      <c r="H42" s="6">
        <v>300</v>
      </c>
      <c r="I42" s="6">
        <f t="shared" si="0"/>
        <v>2935</v>
      </c>
      <c r="J42" s="6"/>
      <c r="K42" s="13"/>
    </row>
    <row r="43" spans="1:11" s="1" customFormat="1" ht="27" customHeight="1">
      <c r="A43" s="6">
        <v>40</v>
      </c>
      <c r="B43" s="10" t="s">
        <v>92</v>
      </c>
      <c r="C43" s="7" t="s">
        <v>11</v>
      </c>
      <c r="D43" s="8" t="s">
        <v>93</v>
      </c>
      <c r="E43" s="9" t="s">
        <v>13</v>
      </c>
      <c r="F43" s="6" t="s">
        <v>14</v>
      </c>
      <c r="G43" s="6">
        <v>2635</v>
      </c>
      <c r="H43" s="6">
        <v>300</v>
      </c>
      <c r="I43" s="6">
        <f t="shared" si="0"/>
        <v>2935</v>
      </c>
      <c r="J43" s="6"/>
      <c r="K43" s="13"/>
    </row>
    <row r="44" spans="1:11" s="1" customFormat="1" ht="27" customHeight="1">
      <c r="A44" s="6">
        <v>41</v>
      </c>
      <c r="B44" s="7" t="s">
        <v>94</v>
      </c>
      <c r="C44" s="7" t="s">
        <v>11</v>
      </c>
      <c r="D44" s="8" t="s">
        <v>95</v>
      </c>
      <c r="E44" s="9" t="s">
        <v>13</v>
      </c>
      <c r="F44" s="6" t="s">
        <v>14</v>
      </c>
      <c r="G44" s="6">
        <v>2635</v>
      </c>
      <c r="H44" s="6">
        <v>300</v>
      </c>
      <c r="I44" s="6">
        <f t="shared" si="0"/>
        <v>2935</v>
      </c>
      <c r="J44" s="6"/>
      <c r="K44" s="13"/>
    </row>
    <row r="45" spans="1:11" s="1" customFormat="1" ht="27" customHeight="1">
      <c r="A45" s="6">
        <v>42</v>
      </c>
      <c r="B45" s="10" t="s">
        <v>96</v>
      </c>
      <c r="C45" s="7" t="s">
        <v>11</v>
      </c>
      <c r="D45" s="8" t="s">
        <v>97</v>
      </c>
      <c r="E45" s="9" t="s">
        <v>13</v>
      </c>
      <c r="F45" s="6" t="s">
        <v>14</v>
      </c>
      <c r="G45" s="6">
        <v>2635</v>
      </c>
      <c r="H45" s="6">
        <v>280</v>
      </c>
      <c r="I45" s="6">
        <f t="shared" si="0"/>
        <v>2915</v>
      </c>
      <c r="J45" s="6"/>
      <c r="K45" s="13"/>
    </row>
    <row r="46" spans="1:11" s="1" customFormat="1" ht="27" customHeight="1">
      <c r="A46" s="6">
        <v>43</v>
      </c>
      <c r="B46" s="10" t="s">
        <v>98</v>
      </c>
      <c r="C46" s="7" t="s">
        <v>11</v>
      </c>
      <c r="D46" s="8" t="s">
        <v>99</v>
      </c>
      <c r="E46" s="9" t="s">
        <v>13</v>
      </c>
      <c r="F46" s="6" t="s">
        <v>14</v>
      </c>
      <c r="G46" s="6">
        <v>2635</v>
      </c>
      <c r="H46" s="6">
        <v>300</v>
      </c>
      <c r="I46" s="6">
        <f t="shared" si="0"/>
        <v>2935</v>
      </c>
      <c r="J46" s="6"/>
      <c r="K46" s="13"/>
    </row>
    <row r="47" spans="1:11" s="1" customFormat="1" ht="27" customHeight="1">
      <c r="A47" s="24" t="s">
        <v>100</v>
      </c>
      <c r="B47" s="24"/>
      <c r="C47" s="24"/>
      <c r="D47" s="24"/>
      <c r="E47" s="24"/>
      <c r="F47" s="24"/>
      <c r="G47" s="14">
        <f>SUM(G4:G46)</f>
        <v>113305</v>
      </c>
      <c r="H47" s="15">
        <f>SUM(H4:H46)</f>
        <v>12660</v>
      </c>
      <c r="I47" s="15">
        <f>SUM(I4:I46)</f>
        <v>125965</v>
      </c>
      <c r="J47" s="19"/>
      <c r="K47" s="20"/>
    </row>
    <row r="48" spans="1:11" ht="26.25" customHeight="1">
      <c r="A48" s="17" t="s">
        <v>101</v>
      </c>
      <c r="B48" s="18"/>
      <c r="C48" s="18"/>
      <c r="D48" s="18"/>
      <c r="E48" s="18"/>
      <c r="F48" s="18"/>
      <c r="G48" s="18"/>
      <c r="H48" s="18"/>
      <c r="I48" s="18"/>
      <c r="J48" s="18"/>
      <c r="K48" s="16"/>
    </row>
    <row r="49" spans="1:11" ht="25.5" customHeight="1">
      <c r="A49" s="17" t="s">
        <v>108</v>
      </c>
      <c r="B49" s="18"/>
      <c r="C49" s="18"/>
      <c r="D49" s="18"/>
      <c r="E49" s="18"/>
      <c r="F49" s="18"/>
      <c r="G49" s="18"/>
      <c r="H49" s="18"/>
      <c r="I49" s="18"/>
      <c r="J49" s="18"/>
      <c r="K49" s="16"/>
    </row>
    <row r="50" spans="1:11" ht="25.5" customHeight="1">
      <c r="A50" s="17" t="s">
        <v>109</v>
      </c>
      <c r="B50" s="18"/>
      <c r="C50" s="18"/>
      <c r="D50" s="18"/>
      <c r="E50" s="18"/>
      <c r="F50" s="18"/>
      <c r="G50" s="18"/>
      <c r="H50" s="18"/>
      <c r="I50" s="18"/>
      <c r="J50" s="18"/>
      <c r="K50" s="16"/>
    </row>
    <row r="51" spans="1:11" ht="25.5" customHeight="1">
      <c r="A51" s="17" t="s">
        <v>102</v>
      </c>
      <c r="B51" s="18"/>
      <c r="C51" s="18"/>
      <c r="D51" s="18"/>
      <c r="E51" s="18"/>
      <c r="F51" s="18"/>
      <c r="G51" s="18"/>
      <c r="H51" s="18"/>
      <c r="I51" s="18"/>
      <c r="J51" s="18"/>
      <c r="K51" s="16"/>
    </row>
    <row r="52" spans="1:11" ht="28.5" customHeight="1"/>
    <row r="53" spans="1:11" ht="28.5" customHeight="1"/>
    <row r="54" spans="1:11" ht="30.75" customHeight="1"/>
    <row r="55" spans="1:11" ht="27.75" customHeight="1"/>
    <row r="56" spans="1:11" ht="27.75" customHeight="1"/>
    <row r="57" spans="1:11" ht="29.25" customHeight="1"/>
    <row r="58" spans="1:11" ht="31.5" customHeight="1"/>
    <row r="59" spans="1:11" ht="29.25" customHeight="1"/>
    <row r="60" spans="1:11" ht="28.5" customHeight="1"/>
    <row r="61" spans="1:11" ht="26.25" customHeight="1"/>
    <row r="62" spans="1:11" ht="28.5" customHeight="1"/>
    <row r="63" spans="1:11" ht="40.5" customHeight="1"/>
    <row r="64" spans="1:11" ht="27.75" customHeight="1"/>
    <row r="65" ht="27.75" customHeight="1"/>
    <row r="66" ht="26.25" customHeight="1"/>
    <row r="67" ht="30" customHeight="1"/>
  </sheetData>
  <mergeCells count="8">
    <mergeCell ref="A1:J1"/>
    <mergeCell ref="A47:F47"/>
    <mergeCell ref="A48:J48"/>
    <mergeCell ref="A49:J49"/>
    <mergeCell ref="A50:J50"/>
    <mergeCell ref="A51:J51"/>
    <mergeCell ref="J47:K47"/>
    <mergeCell ref="A2:K2"/>
  </mergeCells>
  <phoneticPr fontId="26" type="noConversion"/>
  <conditionalFormatting sqref="B17">
    <cfRule type="duplicateValues" dxfId="4" priority="2"/>
    <cfRule type="duplicateValues" dxfId="3" priority="3"/>
  </conditionalFormatting>
  <conditionalFormatting sqref="B4:B46">
    <cfRule type="duplicateValues" dxfId="2" priority="1"/>
  </conditionalFormatting>
  <conditionalFormatting sqref="B5 B8:B11 B26:B42 B45:B46">
    <cfRule type="duplicateValues" dxfId="1" priority="4"/>
    <cfRule type="duplicateValues" dxfId="0" priority="5"/>
  </conditionalFormatting>
  <printOptions horizontalCentered="1"/>
  <pageMargins left="0.196527777777778" right="0" top="0.35416666666666702" bottom="0.31458333333333299" header="0.31458333333333299" footer="0.668749999999999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补贴花名册</vt:lpstr>
      <vt:lpstr>补贴花名册!Print_Titles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2023-05-29T01:32:36Z</cp:lastPrinted>
  <dcterms:created xsi:type="dcterms:W3CDTF">2008-09-11T17:22:00Z</dcterms:created>
  <dcterms:modified xsi:type="dcterms:W3CDTF">2023-05-29T04:12:25Z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B025FC66DAF4407E8D19F68E59FFFA92</vt:lpwstr>
  </property>
</Properties>
</file>