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" sheetId="1" r:id="rId1"/>
  </sheets>
  <definedNames>
    <definedName name="_xlnm._FilterDatabase" localSheetId="0" hidden="1">'Sheet1 '!$A$4:$D$23</definedName>
  </definedNames>
  <calcPr calcId="144525"/>
</workbook>
</file>

<file path=xl/sharedStrings.xml><?xml version="1.0" encoding="utf-8"?>
<sst xmlns="http://schemas.openxmlformats.org/spreadsheetml/2006/main" count="56" uniqueCount="50">
  <si>
    <t>2019年鹤城区新增债券项目安排表</t>
  </si>
  <si>
    <t>统计时间：2019年11月13日</t>
  </si>
  <si>
    <t>单位：万元</t>
  </si>
  <si>
    <t>序号</t>
  </si>
  <si>
    <t>项目单位</t>
  </si>
  <si>
    <t>项目名称</t>
  </si>
  <si>
    <t>安排金额</t>
  </si>
  <si>
    <t>区扶贫办</t>
  </si>
  <si>
    <t>区本级扶贫专项</t>
  </si>
  <si>
    <t>区水利局</t>
  </si>
  <si>
    <t>水利秋冬修资金</t>
  </si>
  <si>
    <t>公路局、交通局、住建局</t>
  </si>
  <si>
    <t>安防设施</t>
  </si>
  <si>
    <t>公路局</t>
  </si>
  <si>
    <t>公路水毁项目</t>
  </si>
  <si>
    <t>公路养护项目</t>
  </si>
  <si>
    <t>怀化市一中</t>
  </si>
  <si>
    <t>怀化市一中异地新建项目</t>
  </si>
  <si>
    <t>教育局机关</t>
  </si>
  <si>
    <t>乡村小规模学校和乡镇寄宿制学校建设项目</t>
  </si>
  <si>
    <t>集贤学校</t>
  </si>
  <si>
    <t>集贤学校基础设施建设</t>
  </si>
  <si>
    <t>黄金坳中学</t>
  </si>
  <si>
    <t>黄金坳中学教师周转房建设项目</t>
  </si>
  <si>
    <t>黄金坳小学</t>
  </si>
  <si>
    <t>黄金坳小学教师周转房建设项目</t>
  </si>
  <si>
    <t>政法委</t>
  </si>
  <si>
    <t>雪亮工程</t>
  </si>
  <si>
    <t>城中办事处</t>
  </si>
  <si>
    <t>人民南路、鹤洲北路绿化维护管理</t>
  </si>
  <si>
    <t>区美丽办</t>
  </si>
  <si>
    <t>鹤城区美丽乡村幸福家园建设项目</t>
  </si>
  <si>
    <t>环卫办</t>
  </si>
  <si>
    <t>区泔水处理设备采购</t>
  </si>
  <si>
    <t>交通局</t>
  </si>
  <si>
    <t>农村公路提质改造</t>
  </si>
  <si>
    <t>区环保分局</t>
  </si>
  <si>
    <t>鹤城区分水坳废弃矿区重金属废水治理二期工程</t>
  </si>
  <si>
    <t>卫生健康局</t>
  </si>
  <si>
    <t>基层医疗机构服务能力远程诊疗项目设备购置</t>
  </si>
  <si>
    <t>鹤城区湖天大道（南道）综合提质改造项目</t>
  </si>
  <si>
    <t>区工业园管委会</t>
  </si>
  <si>
    <t>鹤城区工业产业园基础设施建设</t>
  </si>
  <si>
    <t>城市防汛安全隐患整改工程</t>
  </si>
  <si>
    <t>一般债券小计</t>
  </si>
  <si>
    <t>创业投</t>
  </si>
  <si>
    <t>土地储备专项债券项目</t>
  </si>
  <si>
    <t>工业园区基础设施建设项目</t>
  </si>
  <si>
    <t>专项债券小计</t>
  </si>
  <si>
    <t>总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</si>
</sst>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2"/>
      <color theme="1"/>
      <name val="方正大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C7" sqref="C7"/>
    </sheetView>
  </sheetViews>
  <sheetFormatPr defaultColWidth="9" defaultRowHeight="13.5" outlineLevelCol="3"/>
  <cols>
    <col min="1" max="1" width="11.125" style="1" customWidth="1"/>
    <col min="2" max="2" width="22.5" customWidth="1"/>
    <col min="3" max="3" width="35.25" customWidth="1"/>
    <col min="4" max="4" width="21.5" customWidth="1"/>
  </cols>
  <sheetData>
    <row r="1" ht="36" customHeight="1" spans="1:4">
      <c r="A1" s="3" t="s">
        <v>0</v>
      </c>
      <c r="B1" s="3"/>
      <c r="C1" s="3"/>
      <c r="D1" s="3"/>
    </row>
    <row r="2" customFormat="1" ht="24" customHeight="1" spans="1:4">
      <c r="A2" s="4" t="s">
        <v>1</v>
      </c>
      <c r="B2" s="4"/>
      <c r="C2" s="3"/>
      <c r="D2" s="5" t="s">
        <v>2</v>
      </c>
    </row>
    <row r="3" s="1" customFormat="1" ht="24" customHeight="1" spans="1:4">
      <c r="A3" s="6" t="s">
        <v>3</v>
      </c>
      <c r="B3" s="7" t="s">
        <v>4</v>
      </c>
      <c r="C3" s="7" t="s">
        <v>5</v>
      </c>
      <c r="D3" s="6" t="s">
        <v>6</v>
      </c>
    </row>
    <row r="4" ht="33" customHeight="1" spans="1:4">
      <c r="A4" s="8">
        <v>1</v>
      </c>
      <c r="B4" s="9" t="s">
        <v>7</v>
      </c>
      <c r="C4" s="10" t="s">
        <v>8</v>
      </c>
      <c r="D4" s="11">
        <v>774.9</v>
      </c>
    </row>
    <row r="5" ht="33" customHeight="1" spans="1:4">
      <c r="A5" s="8">
        <v>2</v>
      </c>
      <c r="B5" s="9" t="s">
        <v>9</v>
      </c>
      <c r="C5" s="10" t="s">
        <v>10</v>
      </c>
      <c r="D5" s="11">
        <v>300</v>
      </c>
    </row>
    <row r="6" ht="33" customHeight="1" spans="1:4">
      <c r="A6" s="8">
        <v>3</v>
      </c>
      <c r="B6" s="9" t="s">
        <v>11</v>
      </c>
      <c r="C6" s="10" t="s">
        <v>12</v>
      </c>
      <c r="D6" s="11">
        <v>220.1</v>
      </c>
    </row>
    <row r="7" ht="33" customHeight="1" spans="1:4">
      <c r="A7" s="8">
        <v>4</v>
      </c>
      <c r="B7" s="9" t="s">
        <v>13</v>
      </c>
      <c r="C7" s="10" t="s">
        <v>14</v>
      </c>
      <c r="D7" s="11">
        <v>200</v>
      </c>
    </row>
    <row r="8" ht="33" customHeight="1" spans="1:4">
      <c r="A8" s="8">
        <v>5</v>
      </c>
      <c r="B8" s="9" t="s">
        <v>13</v>
      </c>
      <c r="C8" s="10" t="s">
        <v>15</v>
      </c>
      <c r="D8" s="11">
        <v>420</v>
      </c>
    </row>
    <row r="9" ht="33" customHeight="1" spans="1:4">
      <c r="A9" s="8">
        <v>6</v>
      </c>
      <c r="B9" s="9" t="s">
        <v>16</v>
      </c>
      <c r="C9" s="10" t="s">
        <v>17</v>
      </c>
      <c r="D9" s="11">
        <v>796</v>
      </c>
    </row>
    <row r="10" ht="33" customHeight="1" spans="1:4">
      <c r="A10" s="8">
        <v>7</v>
      </c>
      <c r="B10" s="9" t="s">
        <v>18</v>
      </c>
      <c r="C10" s="10" t="s">
        <v>19</v>
      </c>
      <c r="D10" s="11">
        <v>3558</v>
      </c>
    </row>
    <row r="11" ht="33" customHeight="1" spans="1:4">
      <c r="A11" s="8">
        <v>8</v>
      </c>
      <c r="B11" s="9" t="s">
        <v>20</v>
      </c>
      <c r="C11" s="10" t="s">
        <v>21</v>
      </c>
      <c r="D11" s="11">
        <v>800</v>
      </c>
    </row>
    <row r="12" ht="33" customHeight="1" spans="1:4">
      <c r="A12" s="8">
        <v>9</v>
      </c>
      <c r="B12" s="9" t="s">
        <v>22</v>
      </c>
      <c r="C12" s="10" t="s">
        <v>23</v>
      </c>
      <c r="D12" s="11">
        <v>390</v>
      </c>
    </row>
    <row r="13" ht="33" customHeight="1" spans="1:4">
      <c r="A13" s="8">
        <v>10</v>
      </c>
      <c r="B13" s="9" t="s">
        <v>24</v>
      </c>
      <c r="C13" s="10" t="s">
        <v>25</v>
      </c>
      <c r="D13" s="11">
        <v>280</v>
      </c>
    </row>
    <row r="14" ht="33" customHeight="1" spans="1:4">
      <c r="A14" s="8">
        <v>11</v>
      </c>
      <c r="B14" s="9" t="s">
        <v>26</v>
      </c>
      <c r="C14" s="10" t="s">
        <v>27</v>
      </c>
      <c r="D14" s="11">
        <v>836</v>
      </c>
    </row>
    <row r="15" ht="33" customHeight="1" spans="1:4">
      <c r="A15" s="8">
        <v>12</v>
      </c>
      <c r="B15" s="9" t="s">
        <v>28</v>
      </c>
      <c r="C15" s="10" t="s">
        <v>29</v>
      </c>
      <c r="D15" s="11">
        <v>154</v>
      </c>
    </row>
    <row r="16" ht="33" customHeight="1" spans="1:4">
      <c r="A16" s="8">
        <v>13</v>
      </c>
      <c r="B16" s="9" t="s">
        <v>30</v>
      </c>
      <c r="C16" s="10" t="s">
        <v>31</v>
      </c>
      <c r="D16" s="11">
        <v>545</v>
      </c>
    </row>
    <row r="17" ht="33" customHeight="1" spans="1:4">
      <c r="A17" s="8">
        <v>14</v>
      </c>
      <c r="B17" s="9" t="s">
        <v>32</v>
      </c>
      <c r="C17" s="10" t="s">
        <v>33</v>
      </c>
      <c r="D17" s="11">
        <v>234</v>
      </c>
    </row>
    <row r="18" ht="33" customHeight="1" spans="1:4">
      <c r="A18" s="8">
        <v>15</v>
      </c>
      <c r="B18" s="9" t="s">
        <v>34</v>
      </c>
      <c r="C18" s="10" t="s">
        <v>35</v>
      </c>
      <c r="D18" s="11">
        <v>609</v>
      </c>
    </row>
    <row r="19" ht="33" customHeight="1" spans="1:4">
      <c r="A19" s="8">
        <v>16</v>
      </c>
      <c r="B19" s="9" t="s">
        <v>36</v>
      </c>
      <c r="C19" s="10" t="s">
        <v>37</v>
      </c>
      <c r="D19" s="11">
        <v>350</v>
      </c>
    </row>
    <row r="20" ht="33" customHeight="1" spans="1:4">
      <c r="A20" s="8">
        <v>17</v>
      </c>
      <c r="B20" s="9" t="s">
        <v>38</v>
      </c>
      <c r="C20" s="10" t="s">
        <v>39</v>
      </c>
      <c r="D20" s="11">
        <v>183</v>
      </c>
    </row>
    <row r="21" ht="33" customHeight="1" spans="1:4">
      <c r="A21" s="8">
        <v>18</v>
      </c>
      <c r="B21" s="9" t="s">
        <v>32</v>
      </c>
      <c r="C21" s="10" t="s">
        <v>40</v>
      </c>
      <c r="D21" s="11">
        <v>100</v>
      </c>
    </row>
    <row r="22" ht="33" customHeight="1" spans="1:4">
      <c r="A22" s="8">
        <v>19</v>
      </c>
      <c r="B22" s="9" t="s">
        <v>41</v>
      </c>
      <c r="C22" s="10" t="s">
        <v>42</v>
      </c>
      <c r="D22" s="11">
        <v>1300</v>
      </c>
    </row>
    <row r="23" ht="33" customHeight="1" spans="1:4">
      <c r="A23" s="8">
        <v>20</v>
      </c>
      <c r="B23" s="9" t="s">
        <v>32</v>
      </c>
      <c r="C23" s="10" t="s">
        <v>43</v>
      </c>
      <c r="D23" s="11">
        <v>50</v>
      </c>
    </row>
    <row r="24" s="2" customFormat="1" ht="27" customHeight="1" spans="1:4">
      <c r="A24" s="8">
        <v>21</v>
      </c>
      <c r="B24" s="12" t="s">
        <v>44</v>
      </c>
      <c r="C24" s="13"/>
      <c r="D24" s="14">
        <f>SUM(D4:D23)</f>
        <v>12100</v>
      </c>
    </row>
    <row r="25" ht="27" customHeight="1" spans="1:4">
      <c r="A25" s="8">
        <v>22</v>
      </c>
      <c r="B25" s="15" t="s">
        <v>45</v>
      </c>
      <c r="C25" s="15" t="s">
        <v>46</v>
      </c>
      <c r="D25" s="11">
        <f>1900+3000</f>
        <v>4900</v>
      </c>
    </row>
    <row r="26" ht="27" customHeight="1" spans="1:4">
      <c r="A26" s="8">
        <v>23</v>
      </c>
      <c r="B26" s="15" t="s">
        <v>41</v>
      </c>
      <c r="C26" s="15" t="s">
        <v>47</v>
      </c>
      <c r="D26" s="11">
        <v>2000</v>
      </c>
    </row>
    <row r="27" ht="27" customHeight="1" spans="1:4">
      <c r="A27" s="8">
        <v>24</v>
      </c>
      <c r="B27" s="15" t="s">
        <v>41</v>
      </c>
      <c r="C27" s="15" t="s">
        <v>46</v>
      </c>
      <c r="D27" s="11">
        <v>1000</v>
      </c>
    </row>
    <row r="28" ht="27" customHeight="1" spans="1:4">
      <c r="A28" s="8">
        <v>25</v>
      </c>
      <c r="B28" s="12" t="s">
        <v>48</v>
      </c>
      <c r="C28" s="13"/>
      <c r="D28" s="14">
        <f>SUM(D25:D27)</f>
        <v>7900</v>
      </c>
    </row>
    <row r="29" ht="27" customHeight="1" spans="1:4">
      <c r="A29" s="8">
        <v>26</v>
      </c>
      <c r="B29" s="12" t="s">
        <v>49</v>
      </c>
      <c r="C29" s="13"/>
      <c r="D29" s="14">
        <f>D28+D24</f>
        <v>20000</v>
      </c>
    </row>
  </sheetData>
  <mergeCells count="2">
    <mergeCell ref="A1:D1"/>
    <mergeCell ref="A2:B2"/>
  </mergeCells>
  <pageMargins left="0.747916666666667" right="0.354166666666667" top="0.472222222222222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预算股 黄胜</dc:creator>
  <cp:lastModifiedBy>-速度-</cp:lastModifiedBy>
  <dcterms:created xsi:type="dcterms:W3CDTF">2021-05-07T03:00:00Z</dcterms:created>
  <dcterms:modified xsi:type="dcterms:W3CDTF">2021-05-19T08:56:33Z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457368086E0B46B2B426BFEE51C56764</vt:lpwstr>
  </property>
</Properties>
</file>