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1" sheetId="1" r:id="rId1"/>
  </sheets>
  <definedNames>
    <definedName name="_xlnm._FilterDatabase" localSheetId="0" hidden="1">'Sheet1 1'!#REF!</definedName>
  </definedNames>
  <calcPr calcId="144525"/>
</workbook>
</file>

<file path=xl/sharedStrings.xml><?xml version="1.0" encoding="utf-8"?>
<sst xmlns="http://schemas.openxmlformats.org/spreadsheetml/2006/main" count="58" uniqueCount="51">
  <si>
    <t>2020年鹤城区新增一般债券项目安排表</t>
  </si>
  <si>
    <t>统计时间：2020年12月21日</t>
  </si>
  <si>
    <t>单位：万元</t>
  </si>
  <si>
    <t>序号</t>
  </si>
  <si>
    <t>项目单位</t>
  </si>
  <si>
    <t>项目名称</t>
  </si>
  <si>
    <t>安排金额</t>
  </si>
  <si>
    <t>鹤城区交通运输局</t>
  </si>
  <si>
    <t>自然村通水泥（沥青）路</t>
  </si>
  <si>
    <t>鹤城区创引产业投资有限公司</t>
  </si>
  <si>
    <t>乡镇污水管网建设</t>
  </si>
  <si>
    <t>住建局、黄岩等</t>
  </si>
  <si>
    <t>脱贫攻坚等基础设施补短板</t>
  </si>
  <si>
    <t>鹤城区住建局</t>
  </si>
  <si>
    <t>老旧小区改造区级配套</t>
  </si>
  <si>
    <t>区岩冲煤矿棚户区改造工作领导小组</t>
  </si>
  <si>
    <t>岩冲煤矿棚改工程</t>
  </si>
  <si>
    <t>交通局建设项目</t>
  </si>
  <si>
    <t>鹤城区水利局</t>
  </si>
  <si>
    <t>水利基础设施建设</t>
  </si>
  <si>
    <t>农村饮水安全项目工程</t>
  </si>
  <si>
    <t>板木溪水库清淤项目</t>
  </si>
  <si>
    <t>鹤城区农业农村局</t>
  </si>
  <si>
    <t>人居环境整治项目</t>
  </si>
  <si>
    <t>鹤城区环境卫生工作服务中心</t>
  </si>
  <si>
    <t>垃圾收集设施购置</t>
  </si>
  <si>
    <t>鹤城区爱卫办</t>
  </si>
  <si>
    <t>农村改厕工程</t>
  </si>
  <si>
    <t>鹤城区政法委</t>
  </si>
  <si>
    <t>铁路沿线视频监控建设</t>
  </si>
  <si>
    <t>鹤城区民政局</t>
  </si>
  <si>
    <t>村民集中治丧点及公益性公墓建设项目</t>
  </si>
  <si>
    <t>怀化一中异地新建项目</t>
  </si>
  <si>
    <t>鹤城区城市建设投资有限公司</t>
  </si>
  <si>
    <t>芙蓉学校建设项目</t>
  </si>
  <si>
    <t>顽瘴痼疾道路隐患治理</t>
  </si>
  <si>
    <t>鹤城区卫生健康局</t>
  </si>
  <si>
    <t>卫生医疗设备购置</t>
  </si>
  <si>
    <t>鹤城区应急局</t>
  </si>
  <si>
    <t>农田水渠灌溉建设项目</t>
  </si>
  <si>
    <t>鹤城区商务局</t>
  </si>
  <si>
    <t>农贸市场建设</t>
  </si>
  <si>
    <t>一般债券小计</t>
  </si>
  <si>
    <t>创业投</t>
  </si>
  <si>
    <t>怀化市鹤城区岩门公园一期建设工程项目（大型新能源停车场）</t>
  </si>
  <si>
    <t>怀化市鹤城区黄金坳镇污水处理厂</t>
  </si>
  <si>
    <t>怀化市鹤城区第二幼儿园建设项目</t>
  </si>
  <si>
    <t>区工业园管委会</t>
  </si>
  <si>
    <t>怀化市鹤城区省级工业集中区高新技术企业孵化园建设项目</t>
  </si>
  <si>
    <t>专项债券小计</t>
  </si>
  <si>
    <t>总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</si>
</sst>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方正大标宋简体"/>
      <charset val="134"/>
    </font>
    <font>
      <sz val="20"/>
      <color theme="1"/>
      <name val="方正大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追加表（仇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I4" sqref="I4"/>
    </sheetView>
  </sheetViews>
  <sheetFormatPr defaultColWidth="9" defaultRowHeight="13.5" outlineLevelCol="6"/>
  <cols>
    <col min="1" max="1" width="9" style="1"/>
    <col min="2" max="2" width="27.7333333333333" customWidth="1"/>
    <col min="3" max="3" width="36.6416666666667" customWidth="1"/>
    <col min="4" max="4" width="15.6666666666667" style="1" customWidth="1"/>
    <col min="7" max="7" width="11.5"/>
  </cols>
  <sheetData>
    <row r="1" customFormat="1" ht="32" customHeight="1" spans="1:4">
      <c r="A1" s="1"/>
      <c r="B1" s="2" t="s">
        <v>0</v>
      </c>
      <c r="C1" s="2"/>
      <c r="D1" s="2"/>
    </row>
    <row r="2" customFormat="1" ht="26" customHeight="1" spans="1:4">
      <c r="A2" s="3" t="s">
        <v>1</v>
      </c>
      <c r="B2" s="3"/>
      <c r="C2" s="4"/>
      <c r="D2" s="5" t="s">
        <v>2</v>
      </c>
    </row>
    <row r="3" s="1" customFormat="1" ht="27" customHeight="1" spans="1:7">
      <c r="A3" s="6" t="s">
        <v>3</v>
      </c>
      <c r="B3" s="6" t="s">
        <v>4</v>
      </c>
      <c r="C3" s="6" t="s">
        <v>5</v>
      </c>
      <c r="D3" s="6" t="s">
        <v>6</v>
      </c>
      <c r="G3" s="7"/>
    </row>
    <row r="4" ht="30" customHeight="1" spans="1:4">
      <c r="A4" s="8">
        <v>1</v>
      </c>
      <c r="B4" s="9" t="s">
        <v>7</v>
      </c>
      <c r="C4" s="9" t="s">
        <v>8</v>
      </c>
      <c r="D4" s="10">
        <v>700</v>
      </c>
    </row>
    <row r="5" ht="33" customHeight="1" spans="1:4">
      <c r="A5" s="8">
        <v>2</v>
      </c>
      <c r="B5" s="9" t="s">
        <v>9</v>
      </c>
      <c r="C5" s="9" t="s">
        <v>10</v>
      </c>
      <c r="D5" s="10">
        <v>500</v>
      </c>
    </row>
    <row r="6" ht="29" customHeight="1" spans="1:4">
      <c r="A6" s="8">
        <v>3</v>
      </c>
      <c r="B6" s="9" t="s">
        <v>11</v>
      </c>
      <c r="C6" s="9" t="s">
        <v>12</v>
      </c>
      <c r="D6" s="10">
        <v>600</v>
      </c>
    </row>
    <row r="7" ht="30" customHeight="1" spans="1:4">
      <c r="A7" s="8">
        <v>4</v>
      </c>
      <c r="B7" s="9" t="s">
        <v>13</v>
      </c>
      <c r="C7" s="9" t="s">
        <v>14</v>
      </c>
      <c r="D7" s="10">
        <v>800</v>
      </c>
    </row>
    <row r="8" ht="36" customHeight="1" spans="1:4">
      <c r="A8" s="8">
        <v>5</v>
      </c>
      <c r="B8" s="9" t="s">
        <v>15</v>
      </c>
      <c r="C8" s="9" t="s">
        <v>16</v>
      </c>
      <c r="D8" s="10">
        <v>100</v>
      </c>
    </row>
    <row r="9" ht="25" customHeight="1" spans="1:4">
      <c r="A9" s="8">
        <v>6</v>
      </c>
      <c r="B9" s="9" t="s">
        <v>7</v>
      </c>
      <c r="C9" s="9" t="s">
        <v>17</v>
      </c>
      <c r="D9" s="10">
        <v>2030</v>
      </c>
    </row>
    <row r="10" ht="25" customHeight="1" spans="1:4">
      <c r="A10" s="8">
        <v>7</v>
      </c>
      <c r="B10" s="9" t="s">
        <v>18</v>
      </c>
      <c r="C10" s="9" t="s">
        <v>19</v>
      </c>
      <c r="D10" s="10">
        <v>400</v>
      </c>
    </row>
    <row r="11" ht="25" customHeight="1" spans="1:4">
      <c r="A11" s="8">
        <v>8</v>
      </c>
      <c r="B11" s="9" t="s">
        <v>18</v>
      </c>
      <c r="C11" s="9" t="s">
        <v>20</v>
      </c>
      <c r="D11" s="10">
        <f>200+111</f>
        <v>311</v>
      </c>
    </row>
    <row r="12" ht="25" customHeight="1" spans="1:4">
      <c r="A12" s="8">
        <v>9</v>
      </c>
      <c r="B12" s="9" t="s">
        <v>18</v>
      </c>
      <c r="C12" s="9" t="s">
        <v>21</v>
      </c>
      <c r="D12" s="10">
        <v>129</v>
      </c>
    </row>
    <row r="13" ht="25" customHeight="1" spans="1:4">
      <c r="A13" s="8">
        <v>10</v>
      </c>
      <c r="B13" s="9" t="s">
        <v>22</v>
      </c>
      <c r="C13" s="9" t="s">
        <v>23</v>
      </c>
      <c r="D13" s="10">
        <v>1500</v>
      </c>
    </row>
    <row r="14" ht="25" customHeight="1" spans="1:4">
      <c r="A14" s="8">
        <v>11</v>
      </c>
      <c r="B14" s="9" t="s">
        <v>24</v>
      </c>
      <c r="C14" s="9" t="s">
        <v>25</v>
      </c>
      <c r="D14" s="10">
        <v>260</v>
      </c>
    </row>
    <row r="15" ht="25" customHeight="1" spans="1:4">
      <c r="A15" s="8">
        <v>12</v>
      </c>
      <c r="B15" s="9" t="s">
        <v>26</v>
      </c>
      <c r="C15" s="9" t="s">
        <v>27</v>
      </c>
      <c r="D15" s="10">
        <v>113</v>
      </c>
    </row>
    <row r="16" ht="25" customHeight="1" spans="1:4">
      <c r="A16" s="8">
        <v>13</v>
      </c>
      <c r="B16" s="9" t="s">
        <v>28</v>
      </c>
      <c r="C16" s="9" t="s">
        <v>29</v>
      </c>
      <c r="D16" s="10">
        <v>211</v>
      </c>
    </row>
    <row r="17" ht="25" customHeight="1" spans="1:4">
      <c r="A17" s="8">
        <v>14</v>
      </c>
      <c r="B17" s="9" t="s">
        <v>30</v>
      </c>
      <c r="C17" s="9" t="s">
        <v>31</v>
      </c>
      <c r="D17" s="10">
        <v>2000</v>
      </c>
    </row>
    <row r="18" ht="25" customHeight="1" spans="1:4">
      <c r="A18" s="8">
        <v>15</v>
      </c>
      <c r="B18" s="9" t="s">
        <v>9</v>
      </c>
      <c r="C18" s="9" t="s">
        <v>32</v>
      </c>
      <c r="D18" s="10">
        <f>1000+1000</f>
        <v>2000</v>
      </c>
    </row>
    <row r="19" ht="25" customHeight="1" spans="1:4">
      <c r="A19" s="8">
        <v>16</v>
      </c>
      <c r="B19" s="9" t="s">
        <v>33</v>
      </c>
      <c r="C19" s="9" t="s">
        <v>34</v>
      </c>
      <c r="D19" s="10">
        <v>1000</v>
      </c>
    </row>
    <row r="20" ht="25" customHeight="1" spans="1:4">
      <c r="A20" s="8">
        <v>17</v>
      </c>
      <c r="B20" s="9" t="s">
        <v>7</v>
      </c>
      <c r="C20" s="9" t="s">
        <v>35</v>
      </c>
      <c r="D20" s="10">
        <v>846</v>
      </c>
    </row>
    <row r="21" ht="25" customHeight="1" spans="1:4">
      <c r="A21" s="8">
        <v>18</v>
      </c>
      <c r="B21" s="9" t="s">
        <v>36</v>
      </c>
      <c r="C21" s="9" t="s">
        <v>37</v>
      </c>
      <c r="D21" s="10">
        <v>300</v>
      </c>
    </row>
    <row r="22" ht="25" customHeight="1" spans="1:4">
      <c r="A22" s="8">
        <v>19</v>
      </c>
      <c r="B22" s="9" t="s">
        <v>38</v>
      </c>
      <c r="C22" s="9" t="s">
        <v>39</v>
      </c>
      <c r="D22" s="10">
        <v>200</v>
      </c>
    </row>
    <row r="23" ht="25" customHeight="1" spans="1:4">
      <c r="A23" s="8">
        <v>20</v>
      </c>
      <c r="B23" s="9" t="s">
        <v>40</v>
      </c>
      <c r="C23" s="9" t="s">
        <v>41</v>
      </c>
      <c r="D23" s="10">
        <v>400</v>
      </c>
    </row>
    <row r="24" ht="26" customHeight="1" spans="1:4">
      <c r="A24" s="8">
        <v>21</v>
      </c>
      <c r="B24" s="11" t="s">
        <v>42</v>
      </c>
      <c r="C24" s="12"/>
      <c r="D24" s="13">
        <f>SUM(D4:D23)</f>
        <v>14400</v>
      </c>
    </row>
    <row r="25" ht="33" customHeight="1" spans="1:4">
      <c r="A25" s="8">
        <v>22</v>
      </c>
      <c r="B25" s="14" t="s">
        <v>43</v>
      </c>
      <c r="C25" s="15" t="s">
        <v>44</v>
      </c>
      <c r="D25" s="16">
        <v>4800</v>
      </c>
    </row>
    <row r="26" ht="33" customHeight="1" spans="1:4">
      <c r="A26" s="8">
        <v>23</v>
      </c>
      <c r="B26" s="14" t="s">
        <v>43</v>
      </c>
      <c r="C26" s="15" t="s">
        <v>45</v>
      </c>
      <c r="D26" s="16">
        <v>1600</v>
      </c>
    </row>
    <row r="27" ht="33" customHeight="1" spans="1:4">
      <c r="A27" s="8">
        <v>24</v>
      </c>
      <c r="B27" s="14" t="s">
        <v>33</v>
      </c>
      <c r="C27" s="15" t="s">
        <v>46</v>
      </c>
      <c r="D27" s="16">
        <v>2500</v>
      </c>
    </row>
    <row r="28" ht="33" customHeight="1" spans="1:4">
      <c r="A28" s="8">
        <v>25</v>
      </c>
      <c r="B28" s="14" t="s">
        <v>47</v>
      </c>
      <c r="C28" s="15" t="s">
        <v>48</v>
      </c>
      <c r="D28" s="16">
        <v>14900</v>
      </c>
    </row>
    <row r="29" ht="33" customHeight="1" spans="1:4">
      <c r="A29" s="8">
        <v>26</v>
      </c>
      <c r="B29" s="11" t="s">
        <v>49</v>
      </c>
      <c r="C29" s="12"/>
      <c r="D29" s="13">
        <f>SUM(D25:D28)</f>
        <v>23800</v>
      </c>
    </row>
    <row r="30" ht="30" customHeight="1" spans="1:4">
      <c r="A30" s="8">
        <v>27</v>
      </c>
      <c r="B30" s="11" t="s">
        <v>50</v>
      </c>
      <c r="C30" s="12"/>
      <c r="D30" s="13">
        <f>D29+D24</f>
        <v>38200</v>
      </c>
    </row>
  </sheetData>
  <mergeCells count="2">
    <mergeCell ref="B1:D1"/>
    <mergeCell ref="A2:B2"/>
  </mergeCells>
  <pageMargins left="0.629861111111111" right="0.354166666666667" top="0.472222222222222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 黄胜</dc:creator>
  <cp:lastModifiedBy>-速度-</cp:lastModifiedBy>
  <dcterms:created xsi:type="dcterms:W3CDTF">2020-10-28T06:36:00Z</dcterms:created>
  <dcterms:modified xsi:type="dcterms:W3CDTF">2021-05-19T09:03:44Z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2980C60192DC4582B69CEA0C44383C7D</vt:lpwstr>
  </property>
</Properties>
</file>