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tabRatio="890"/>
  </bookViews>
  <sheets>
    <sheet name="预算调整(平衡表草案)" sheetId="6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g">#N/A</definedName>
    <definedName name="_Order1" hidden="1">255</definedName>
    <definedName name="_Order2" hidden="1">255</definedName>
    <definedName name="a">#N/A</definedName>
    <definedName name="aaaagfdsafsd">#N/A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base" hidden="1">[1]PKx!$A$1:$AP$622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'[2]P1012001'!$A$6:$E$117</definedName>
    <definedName name="gxxe20032">'[3]P1012001'!$A$6:$E$117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l">#N/A</definedName>
    <definedName name="lkghjk">#N/A</definedName>
    <definedName name="lkjhh">#N/A</definedName>
    <definedName name="luil">#N/A</definedName>
    <definedName name="Print_Titles_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畜牧局">[4]科目数据库!$D$1:$D$231</definedName>
    <definedName name="大多数">[5]Sheet2!$A$15</definedName>
    <definedName name="科目">[6]调用表!$B$3:$B$125</definedName>
    <definedName name="性别">[7]基础编码!$H$2:$H$3</definedName>
    <definedName name="学历">[7]基础编码!$S$2:$S$9</definedName>
    <definedName name="支出">'[8]P1012001'!$A$6:$E$117</definedName>
    <definedName name="_et_32592__________________">#REF!</definedName>
    <definedName name="_et_29987__________________">#REF!</definedName>
    <definedName name="_et_8328__________________">#REF!</definedName>
    <definedName name="_et_20156__________________">#REF!</definedName>
    <definedName name="_et_29034__________________">#REF!</definedName>
    <definedName name="_et_28016__________________">#REF!</definedName>
    <definedName name="_et_15474__________________">#REF!</definedName>
    <definedName name="_et_29424__________________">#REF!</definedName>
    <definedName name="_et_9107__________________">#REF!</definedName>
    <definedName name="_et_31896__________________">#REF!</definedName>
    <definedName name="_et_16835__________________">#REF!</definedName>
    <definedName name="_et_3958__________________">#REF!</definedName>
    <definedName name="_et_22703__________________">#REF!</definedName>
    <definedName name="_et_14191__________________">#REF!</definedName>
    <definedName name="_et_9874__________________">#REF!</definedName>
    <definedName name="_et_6127__________________">#REF!</definedName>
    <definedName name="_et_1628__________________">#REF!</definedName>
    <definedName name="_et_20135__________________">#REF!</definedName>
    <definedName name="_et_15104__________________">#REF!</definedName>
    <definedName name="_et_13119__________________">#REF!</definedName>
    <definedName name="_et_18778__________________">#REF!</definedName>
    <definedName name="_et_4377__________________">#REF!</definedName>
    <definedName name="_et_1304__________________">#REF!</definedName>
    <definedName name="_et_28244__________________">#REF!</definedName>
    <definedName name="_et_11813__________________">#REF!</definedName>
    <definedName name="_et_23188__________________">#REF!</definedName>
    <definedName name="_et_12428__________________">#REF!</definedName>
    <definedName name="_et_8296__________________">#REF!</definedName>
    <definedName name="_et_26765__________________">#REF!</definedName>
    <definedName name="_et_10702__________________">#REF!</definedName>
    <definedName name="_et_6383__________________">#REF!</definedName>
    <definedName name="_et_24731__________________">#REF!</definedName>
    <definedName name="_et_22160__________________">#REF!</definedName>
    <definedName name="_et_7657__________________">#REF!</definedName>
    <definedName name="_et_25602__________________">#REF!</definedName>
    <definedName name="_et_17374__________________">#REF!</definedName>
    <definedName name="_et_8382__________________">#REF!</definedName>
    <definedName name="_et_17808__________________">#REF!</definedName>
    <definedName name="_et_11661__________________">#REF!</definedName>
    <definedName name="_et_16941__________________">#REF!</definedName>
    <definedName name="_et_28345__________________">#REF!</definedName>
    <definedName name="_et_31036__________________">#REF!</definedName>
    <definedName name="_et_31811__________________">#REF!</definedName>
    <definedName name="_et_16181__________________">#REF!</definedName>
    <definedName name="_et_8496__________________">#REF!</definedName>
    <definedName name="_et_14558__________________">#REF!</definedName>
    <definedName name="_et_9082__________________">#REF!</definedName>
    <definedName name="_et_31466__________________">#REF!</definedName>
    <definedName name="_et_23853__________________">#REF!</definedName>
    <definedName name="_et_24491__________________">#REF!</definedName>
    <definedName name="_et_32463__________________">#REF!</definedName>
    <definedName name="_et_10463__________________">#REF!</definedName>
    <definedName name="_et_3319__________________">#REF!</definedName>
    <definedName name="_et_20224__________________">#REF!</definedName>
    <definedName name="_et_8137__________________">#REF!</definedName>
    <definedName name="_et_13265__________________">#REF!</definedName>
    <definedName name="_et_25794__________________">#REF!</definedName>
    <definedName name="_et_20306__________________">#REF!</definedName>
    <definedName name="_et_3845__________________">#REF!</definedName>
    <definedName name="_et_19012__________________">#REF!</definedName>
    <definedName name="_et_12911__________________">#REF!</definedName>
    <definedName name="_et_6217__________________">#REF!</definedName>
    <definedName name="_et_25090__________________">#REF!</definedName>
    <definedName name="_et_13201__________________">#REF!</definedName>
    <definedName name="_et_9801__________________">#REF!</definedName>
    <definedName name="_et_10496__________________">#REF!</definedName>
    <definedName name="_et_5295__________________">#REF!</definedName>
    <definedName name="__et_27486__________________">#REF!</definedName>
    <definedName name="_et_16799__________________">#REF!</definedName>
    <definedName name="_et_27335__________________">#REF!</definedName>
    <definedName name="_et_32354__________________">#REF!</definedName>
    <definedName name="_et_5379__________________">#REF!</definedName>
    <definedName name="_et_28447__________________">#REF!</definedName>
    <definedName name="_et_16695__________________">#REF!</definedName>
    <definedName name="_et_3485__________________">#REF!</definedName>
    <definedName name="_et_15646__________________">#REF!</definedName>
    <definedName name="_et_4253__________________">#REF!</definedName>
    <definedName name="_et_27545__________________">#REF!</definedName>
    <definedName name="_et_3218__________________">#REF!</definedName>
    <definedName name="_et_9824__________________">#REF!</definedName>
    <definedName name="_et_6725__________________">#REF!</definedName>
    <definedName name="_et_11581__________________">#REF!</definedName>
    <definedName name="_et_15825__________________">#REF!</definedName>
    <definedName name="_et_16384__________________">#REF!</definedName>
    <definedName name="_et_3904__________________">#REF!</definedName>
    <definedName name="_et_27922__________________">#REF!</definedName>
    <definedName name="_et_8220__________________">#REF!</definedName>
    <definedName name="_et_11775__________________">#REF!</definedName>
    <definedName name="_et_20754__________________">#REF!</definedName>
    <definedName name="_et_20432__________________">#REF!</definedName>
    <definedName name="_et_23176__________________">#REF!</definedName>
    <definedName name="_et_28963__________________">#REF!</definedName>
    <definedName name="_et_29750__________________">#REF!</definedName>
    <definedName name="_et_15983__________________">#REF!</definedName>
    <definedName name="_et_407__________________">#REF!</definedName>
    <definedName name="_et_22150__________________">#REF!</definedName>
    <definedName name="_et_23290__________________">#REF!</definedName>
    <definedName name="_et_14027__________________">#REF!</definedName>
    <definedName name="_et_18642__________________">#REF!</definedName>
    <definedName name="_et_1987__________________">#REF!</definedName>
    <definedName name="_et_29052__________________">#REF!</definedName>
    <definedName name="_et_10104__________________">#REF!</definedName>
    <definedName name="_et_23694__________________">#REF!</definedName>
    <definedName name="_et_17304__________________">#REF!</definedName>
    <definedName name="_et_28315__________________">#REF!</definedName>
    <definedName name="_et_26762__________________">#REF!</definedName>
    <definedName name="_et_16647__________________">#REF!</definedName>
    <definedName name="_xlnm.Print_Titles" hidden="1">#N/A</definedName>
    <definedName name="_et_6301__________________">#REF!</definedName>
    <definedName name="_et_30449__________________">#REF!</definedName>
    <definedName name="_et_14716__________________">#REF!</definedName>
    <definedName name="_et_21294__________________">#REF!</definedName>
    <definedName name="_et_10707__________________">#REF!</definedName>
    <definedName name="_et_1604__________________">#REF!</definedName>
    <definedName name="_et_21874__________________">#REF!</definedName>
    <definedName name="_et_12290__________________">#REF!</definedName>
    <definedName name="_et_32752__________________">#REF!</definedName>
    <definedName name="_et_13410__________________">#REF!</definedName>
    <definedName name="_et_981__________________">#REF!</definedName>
    <definedName name="_et_6451__________________">#REF!</definedName>
    <definedName name="_et_27006__________________">#REF!</definedName>
    <definedName name="_et_30186__________________">#REF!</definedName>
    <definedName name="_et_29346__________________">#REF!</definedName>
    <definedName name="_et_32585__________________">#REF!</definedName>
    <definedName name="_et_16234__________________">#REF!</definedName>
    <definedName name="_et_5911__________________">#REF!</definedName>
    <definedName name="__et_16342__________________">#REF!</definedName>
    <definedName name="_et_3150__________________">#REF!</definedName>
    <definedName name="_et_32206__________________">#REF!</definedName>
    <definedName name="_et_25192__________________">#REF!</definedName>
    <definedName name="_et_15285__________________">#REF!</definedName>
    <definedName name="_et_10029__________________">#REF!</definedName>
    <definedName name="_et_22280__________________">#REF!</definedName>
    <definedName name="_et_3668__________________">#REF!</definedName>
    <definedName name="_et_6299__________________">#REF!</definedName>
    <definedName name="_et_6911__________________">#REF!</definedName>
    <definedName name="_et_31039__________________">#REF!</definedName>
    <definedName name="_et_12774__________________">#REF!</definedName>
    <definedName name="_et_441__________________">#REF!</definedName>
    <definedName name="_et_17063__________________">#REF!</definedName>
    <definedName name="_et_369__________________">#REF!</definedName>
    <definedName name="_et_20062__________________">#REF!</definedName>
    <definedName name="_et_11164__________________">#REF!</definedName>
    <definedName name="_et_30311__________________">#REF!</definedName>
    <definedName name="_et_22311__________________">#REF!</definedName>
    <definedName name="_et_9533__________________">#REF!</definedName>
    <definedName name="_et_9018__________________">#REF!</definedName>
    <definedName name="_et_2737__________________">#REF!</definedName>
    <definedName name="_et_13250__________________">#REF!</definedName>
    <definedName name="_et_4557__________________">#REF!</definedName>
    <definedName name="_et_1349__________________">#REF!</definedName>
    <definedName name="\q">[9]国家!#REF!</definedName>
    <definedName name="\z">[10]中央!#REF!</definedName>
    <definedName name="_et_0ec8f81c759248eb9dbdab3284300272__________________">#REF!</definedName>
    <definedName name="_et_10019__________________">#REF!</definedName>
    <definedName name="_et_10166__________________">#REF!</definedName>
    <definedName name="_et_10381__________________">#REF!</definedName>
    <definedName name="_et_10445__________________">#REF!</definedName>
    <definedName name="_et_1125__________________">#REF!</definedName>
    <definedName name="_et_11413__________________">#REF!</definedName>
    <definedName name="_et_11651__________________">#REF!</definedName>
    <definedName name="_et_11898__________________">#REF!</definedName>
    <definedName name="_et_11909__________________">#REF!</definedName>
    <definedName name="_et_1213__________________">#REF!</definedName>
    <definedName name="_et_12488__________________">#REF!</definedName>
    <definedName name="_et_12547__________________">#REF!</definedName>
    <definedName name="_et_12850__________________">#REF!</definedName>
    <definedName name="_et_13312__________________">#REF!</definedName>
    <definedName name="_et_13382__________________">#REF!</definedName>
    <definedName name="_et_13390__________________">#REF!</definedName>
    <definedName name="_et_13713__________________">#REF!</definedName>
    <definedName name="_et_14000__________________">#REF!</definedName>
    <definedName name="_et_14725__________________">#REF!</definedName>
    <definedName name="_et_14916__________________">#REF!</definedName>
    <definedName name="_et_15179__________________">#REF!</definedName>
    <definedName name="_et_15379__________________">#REF!</definedName>
    <definedName name="_et_15415__________________">#REF!</definedName>
    <definedName name="_et_15720__________________">#REF!</definedName>
    <definedName name="_et_16766__________________">#REF!</definedName>
    <definedName name="_et_17229__________________">#REF!</definedName>
    <definedName name="_et_17480__________________">#REF!</definedName>
    <definedName name="_et_17560__________________">#REF!</definedName>
    <definedName name="_et_1759__________________">#REF!</definedName>
    <definedName name="_et_17894__________________">#REF!</definedName>
    <definedName name="_et_17953__________________">#REF!</definedName>
    <definedName name="_et_17972__________________">#REF!</definedName>
    <definedName name="_et_18069__________________">#REF!</definedName>
    <definedName name="_et_18359__________________">#REF!</definedName>
    <definedName name="_et_18780__________________">#REF!</definedName>
    <definedName name="_et_18836__________________">#REF!</definedName>
    <definedName name="_et_19478__________________">#REF!</definedName>
    <definedName name="_et_19489__________________">#REF!</definedName>
    <definedName name="_et_19684__________________">#REF!</definedName>
    <definedName name="_et_19739__________________">#REF!</definedName>
    <definedName name="_et_19916__________________">#REF!</definedName>
    <definedName name="_et_19974__________________">#REF!</definedName>
    <definedName name="_et_20053__________________">#REF!</definedName>
    <definedName name="_et_20217__________________">#REF!</definedName>
    <definedName name="_et_20546__________________">#REF!</definedName>
    <definedName name="_et_20961__________________">#REF!</definedName>
    <definedName name="_et_21027__________________">#REF!</definedName>
    <definedName name="_et_21186__________________">#REF!</definedName>
    <definedName name="_et_21223__________________">#REF!</definedName>
    <definedName name="_et_21239__________________">#REF!</definedName>
    <definedName name="_et_21532__________________">#REF!</definedName>
    <definedName name="_et_22082__________________">#REF!</definedName>
    <definedName name="_et_22144__________________">#REF!</definedName>
    <definedName name="_et_22161__________________">#REF!</definedName>
    <definedName name="_et_22900__________________">#REF!</definedName>
    <definedName name="_et_22990__________________">#REF!</definedName>
    <definedName name="_et_23696__________________">#REF!</definedName>
    <definedName name="_et_23727__________________">#REF!</definedName>
    <definedName name="_et_24063__________________">#REF!</definedName>
    <definedName name="_et_24197__________________">#REF!</definedName>
    <definedName name="_et_2438__________________">#REF!</definedName>
    <definedName name="_et_24539__________________">#REF!</definedName>
    <definedName name="_et_2472__________________">#REF!</definedName>
    <definedName name="_et_25016__________________">#REF!</definedName>
    <definedName name="_et_25031__________________">#REF!</definedName>
    <definedName name="_et_25087__________________">#REF!</definedName>
    <definedName name="_et_25268__________________">#REF!</definedName>
    <definedName name="_et_25303__________________">#REF!</definedName>
    <definedName name="_et_25389__________________">#REF!</definedName>
    <definedName name="_et_25715__________________">#REF!</definedName>
    <definedName name="_et_25808__________________">#REF!</definedName>
    <definedName name="_et_25889__________________">#REF!</definedName>
    <definedName name="_et_26063__________________">#REF!</definedName>
    <definedName name="_et_26078__________________">#REF!</definedName>
    <definedName name="_et_26206__________________">#REF!</definedName>
    <definedName name="_et_27058__________________">#REF!</definedName>
    <definedName name="_et_27121__________________">#REF!</definedName>
    <definedName name="_et_2717__________________">#REF!</definedName>
    <definedName name="_et_27210__________________">#REF!</definedName>
    <definedName name="_et_27486__________________">#REF!</definedName>
    <definedName name="_et_27856__________________">#REF!</definedName>
    <definedName name="_et_28334__________________">#REF!</definedName>
    <definedName name="_et_28575__________________">#REF!</definedName>
    <definedName name="_et_28717__________________">#REF!</definedName>
    <definedName name="_et_28927__________________">#REF!</definedName>
    <definedName name="_et_29301__________________">#REF!</definedName>
    <definedName name="_et_29805__________________">#REF!</definedName>
    <definedName name="_et_29815__________________">#REF!</definedName>
    <definedName name="_et_30129__________________">#REF!</definedName>
    <definedName name="_et_30388__________________">#REF!</definedName>
    <definedName name="_et_30639__________________">#REF!</definedName>
    <definedName name="_et_31118__________________">#REF!</definedName>
    <definedName name="_et_31299__________________">#REF!</definedName>
    <definedName name="_et_31370__________________">#REF!</definedName>
    <definedName name="_et_31371__________________">#REF!</definedName>
    <definedName name="_et_31554__________________">#REF!</definedName>
    <definedName name="_et_31740__________________">#REF!</definedName>
    <definedName name="_et_31787__________________">#REF!</definedName>
    <definedName name="_et_31933__________________">#REF!</definedName>
    <definedName name="_et_32135__________________">#REF!</definedName>
    <definedName name="_et_32371__________________">#REF!</definedName>
    <definedName name="_et_32385__________________">#REF!</definedName>
    <definedName name="_et_3551__________________">#REF!</definedName>
    <definedName name="_et_3643__________________">#REF!</definedName>
    <definedName name="_et_3798__________________">#REF!</definedName>
    <definedName name="_et_393__________________">#REF!</definedName>
    <definedName name="_et_4424__________________">#REF!</definedName>
    <definedName name="_et_4661__________________">#REF!</definedName>
    <definedName name="_et_4953__________________">#REF!</definedName>
    <definedName name="_et_5075__________________">#REF!</definedName>
    <definedName name="_et_527__________________">#REF!</definedName>
    <definedName name="_et_6544__________________">#REF!</definedName>
    <definedName name="_et_6756__________________">#REF!</definedName>
    <definedName name="_et_6884__________________">#REF!</definedName>
    <definedName name="_et_6993__________________">#REF!</definedName>
    <definedName name="_et_7014__________________">#REF!</definedName>
    <definedName name="_et_7036__________________">#REF!</definedName>
    <definedName name="_et_7723__________________">#REF!</definedName>
    <definedName name="_et_7933__________________">#REF!</definedName>
    <definedName name="_et_8047__________________">#REF!</definedName>
    <definedName name="_et_8279__________________">#REF!</definedName>
    <definedName name="_et_8375__________________">#REF!</definedName>
    <definedName name="_et_8604__________________">#REF!</definedName>
    <definedName name="_et_8811__________________">#REF!</definedName>
    <definedName name="_et_8915__________________">#REF!</definedName>
    <definedName name="_et_8950__________________">#REF!</definedName>
    <definedName name="_et_902__________________">#REF!</definedName>
    <definedName name="_et_9095__________________">#REF!</definedName>
    <definedName name="_et_9141__________________">#REF!</definedName>
    <definedName name="_et_9181__________________">#REF!</definedName>
    <definedName name="_et_9197__________________">#REF!</definedName>
    <definedName name="_et_9400__________________">#REF!</definedName>
    <definedName name="_et_9913__________________">#REF!</definedName>
    <definedName name="_et_b7802fd7359443c8b1e89dcee9adaa13__________________">#REF!</definedName>
    <definedName name="_et_bdb4539c599041dcb848e613bcaedae5__________________">#REF!</definedName>
    <definedName name="_et_ca0d07c4485f4811ac396e793e66daae__________________">#REF!</definedName>
    <definedName name="aaa">[10]中央!#REF!</definedName>
    <definedName name="jkl">#REF!</definedName>
    <definedName name="m">[9]国家!#REF!</definedName>
    <definedName name="n">[11]四月份月报!#REF!</definedName>
    <definedName name="nn">[10]中央!#REF!</definedName>
    <definedName name="qwerty">#REF!</definedName>
    <definedName name="不不不">#REF!</definedName>
    <definedName name="嘎嘎嘎">#REF!</definedName>
    <definedName name="汇总表2">#REF!</definedName>
    <definedName name="全额差额比例">'[12]C01-1'!#REF!</definedName>
    <definedName name="四季度">'[12]C01-1'!#REF!</definedName>
    <definedName name="位次d">[11]四月份月报!#REF!</definedName>
    <definedName name="啧啧啧" hidden="1">#REF!</definedName>
    <definedName name="_6_其他">#REF!</definedName>
    <definedName name="_xlnm._FilterDatabase" hidden="1">#REF!</definedName>
    <definedName name="aa">#REF!</definedName>
    <definedName name="ABC">#REF!</definedName>
    <definedName name="ABD">#REF!</definedName>
    <definedName name="county">#REF!</definedName>
    <definedName name="data">#REF!</definedName>
    <definedName name="database2">#REF!</definedName>
    <definedName name="database3">#REF!</definedName>
    <definedName name="dsaad">#REF!</definedName>
    <definedName name="hhhh">#REF!</definedName>
    <definedName name="kkkk">#REF!</definedName>
    <definedName name="Print_Area_MI">#REF!</definedName>
    <definedName name="Z_D8072F08_99F5_4F42_9808_C917647D2BB0_.wvu.Cols" hidden="1">#REF!</definedName>
    <definedName name="Z_D8072F08_99F5_4F42_9808_C917647D2BB0_.wvu.PrintTitles" hidden="1">#REF!</definedName>
    <definedName name="表2">#REF!</definedName>
    <definedName name="表3">#REF!</definedName>
    <definedName name="财政供养">#REF!</definedName>
    <definedName name="处室">#REF!</definedName>
    <definedName name="单位名称">#REF!</definedName>
    <definedName name="单位明细表">#REF!</definedName>
    <definedName name="过渡表">#REF!</definedName>
    <definedName name="还有">#REF!</definedName>
    <definedName name="汇率">#REF!</definedName>
    <definedName name="汇总">#REF!</definedName>
    <definedName name="基础数据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代码">[13]科目数据库!$A$1:$A$1832</definedName>
    <definedName name="科目名称">[13]科目数据库!$B$1:$B$1832</definedName>
    <definedName name="类型">#REF!</definedName>
    <definedName name="明细库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现金测算总表" hidden="1">#REF!</definedName>
    <definedName name="预计现金帐">[14]科目数据库!$A$1:$A$1832</definedName>
    <definedName name="预算细盘基础表">#REF!</definedName>
    <definedName name="预算指标下达表">#REF!</definedName>
    <definedName name="政府收支科目表">#REF!</definedName>
    <definedName name="指标拨款">#REF!</definedName>
    <definedName name="指标汇总表">#REF!</definedName>
    <definedName name="指标库">#REF!</definedName>
    <definedName name="追加表">#REF!</definedName>
    <definedName name="总表" hidden="1">#REF!</definedName>
    <definedName name="전">#REF!</definedName>
    <definedName name="주택사업본부">#REF!</definedName>
    <definedName name="철구사업본부">#REF!</definedName>
    <definedName name="_et_6212__________________">#REF!</definedName>
    <definedName name="_et_11112__________________">#REF!</definedName>
    <definedName name="_et_19597__________________">#REF!</definedName>
    <definedName name="_et_26214__________________">#REF!</definedName>
    <definedName name="_et_17504__________________">#REF!</definedName>
    <definedName name="_et_1118__________________">#REF!</definedName>
    <definedName name="_et_2195__________________">#REF!</definedName>
    <definedName name="_et_18972__________________">#REF!</definedName>
    <definedName name="_et_11769__________________">#REF!</definedName>
    <definedName name="_et_4136__________________">#REF!</definedName>
    <definedName name="_et_27316__________________">#REF!</definedName>
    <definedName name="_et_6262__________________">#REF!</definedName>
    <definedName name="_et_27286__________________">#REF!</definedName>
    <definedName name="_et_18647__________________">#REF!</definedName>
    <definedName name="_et_21386__________________">#REF!</definedName>
    <definedName name="_et_22786__________________">#REF!</definedName>
    <definedName name="_et_10911__________________">#REF!</definedName>
    <definedName name="_et_18945__________________">#REF!</definedName>
    <definedName name="_et_19994__________________">#REF!</definedName>
    <definedName name="_et_18888__________________">#REF!</definedName>
    <definedName name="_et_17280__________________">#REF!</definedName>
    <definedName name="_et_16091__________________">#REF!</definedName>
    <definedName name="_et_16893__________________">#REF!</definedName>
    <definedName name="_et_25109__________________">#REF!</definedName>
    <definedName name="_et_31849__________________">#REF!</definedName>
    <definedName name="_et_28763__________________">#REF!</definedName>
    <definedName name="_et_28492__________________">#REF!</definedName>
    <definedName name="_et_9280__________________">#REF!</definedName>
    <definedName name="_et_18813__________________">#REF!</definedName>
    <definedName name="_et_8944__________________">#REF!</definedName>
    <definedName name="_et_2870__________________">#REF!</definedName>
    <definedName name="_et_2595__________________">#REF!</definedName>
    <definedName name="_et_32081__________________">#REF!</definedName>
    <definedName name="_et_15897__________________">#REF!</definedName>
    <definedName name="_et_11836__________________">#REF!</definedName>
    <definedName name="_et_21141__________________">#REF!</definedName>
    <definedName name="_et_16682__________________">#REF!</definedName>
    <definedName name="_et_18662__________________">#REF!</definedName>
    <definedName name="_et_29693__________________">#REF!</definedName>
    <definedName name="_et_10441__________________">#REF!</definedName>
    <definedName name="_et_12309__________________">#REF!</definedName>
    <definedName name="_et_4584__________________">#REF!</definedName>
    <definedName name="_et_17971__________________">#REF!</definedName>
    <definedName name="_et_10436__________________">#REF!</definedName>
    <definedName name="_et_12383__________________">#REF!</definedName>
    <definedName name="_et_25783__________________">#REF!</definedName>
    <definedName name="_et_13609__________________">#REF!</definedName>
    <definedName name="_et_20113__________________">#REF!</definedName>
    <definedName name="_et_24147__________________">#REF!</definedName>
    <definedName name="_et_5291__________________">#REF!</definedName>
    <definedName name="_et_23556__________________">#REF!</definedName>
    <definedName name="_et_13597__________________">#REF!</definedName>
    <definedName name="_et_26071__________________">#REF!</definedName>
    <definedName name="_et_841__________________">#REF!</definedName>
    <definedName name="_et_12545__________________">#REF!</definedName>
    <definedName name="_et_5854__________________">#REF!</definedName>
    <definedName name="_et_20516__________________">#REF!</definedName>
    <definedName name="_et_24585__________________">#REF!</definedName>
    <definedName name="_et_27229__________________">#REF!</definedName>
    <definedName name="_et_21581__________________">#REF!</definedName>
    <definedName name="_et_25859__________________">#REF!</definedName>
    <definedName name="_et_12402__________________">#REF!</definedName>
    <definedName name="_et_5126__________________">#REF!</definedName>
    <definedName name="_et_2455__________________">#REF!</definedName>
    <definedName name="_et_29696__________________">#REF!</definedName>
    <definedName name="_et_5876__________________">#REF!</definedName>
    <definedName name="_et_25406__________________">#REF!</definedName>
    <definedName name="_et_351__________________">#REF!</definedName>
    <definedName name="_et_25088__________________">#REF!</definedName>
    <definedName name="_et_22476__________________">#REF!</definedName>
    <definedName name="_et_14080__________________">#REF!</definedName>
    <definedName name="_et_30386__________________">#REF!</definedName>
    <definedName name="_et_621__________________">#REF!</definedName>
    <definedName name="_et_23946__________________">#REF!</definedName>
    <definedName name="_et_29371__________________">#REF!</definedName>
    <definedName name="_et_15209__________________">#REF!</definedName>
    <definedName name="_et_30802__________________">#REF!</definedName>
    <definedName name="_et_25063__________________">#REF!</definedName>
    <definedName name="_et_14201__________________">#REF!</definedName>
    <definedName name="_et_2007__________________">#REF!</definedName>
    <definedName name="_et_28414__________________">#REF!</definedName>
    <definedName name="_et_4658__________________">#REF!</definedName>
    <definedName name="_et_13311__________________">#REF!</definedName>
    <definedName name="_et_12878__________________">#REF!</definedName>
    <definedName name="_et_20046__________________">#REF!</definedName>
    <definedName name="_et_10524__________________">#REF!</definedName>
    <definedName name="_et_11671__________________">#REF!</definedName>
    <definedName name="_et_8193__________________">#REF!</definedName>
    <definedName name="_et_13604__________________">#REF!</definedName>
    <definedName name="_et_6413__________________">#REF!</definedName>
    <definedName name="_et_10903__________________">#REF!</definedName>
    <definedName name="_et_2572__________________">#REF!</definedName>
    <definedName name="_et_3280__________________">#REF!</definedName>
    <definedName name="_et_18306__________________">#REF!</definedName>
    <definedName name="_et_13723__________________">#REF!</definedName>
    <definedName name="_et_15557__________________">#REF!</definedName>
    <definedName name="_et_20823__________________">#REF!</definedName>
    <definedName name="_et_31262__________________">#REF!</definedName>
    <definedName name="_et_24134__________________">#REF!</definedName>
    <definedName name="__et_8328__________________">#REF!</definedName>
    <definedName name="_et_12036__________________">#REF!</definedName>
    <definedName name="_et_24438__________________">#REF!</definedName>
    <definedName name="_et_26463__________________">#REF!</definedName>
    <definedName name="__et_15646__________________">#REF!</definedName>
    <definedName name="_et_26368__________________">#REF!</definedName>
    <definedName name="_et_2374__________________">#REF!</definedName>
    <definedName name="_et_18679__________________">#REF!</definedName>
    <definedName name="_et_20396__________________">#REF!</definedName>
    <definedName name="_et_29359__________________">#REF!</definedName>
    <definedName name="_et_21253__________________">#REF!</definedName>
    <definedName name="_et_15841__________________">#REF!</definedName>
    <definedName name="_et_3035__________________">#REF!</definedName>
    <definedName name="_et_17653__________________">#REF!</definedName>
    <definedName name="_et_844__________________">#REF!</definedName>
    <definedName name="_et_16848__________________">#REF!</definedName>
    <definedName name="_et_31982__________________">#REF!</definedName>
    <definedName name="_et_30726__________________">#REF!</definedName>
    <definedName name="_et_14885__________________">#REF!</definedName>
    <definedName name="_et_31931__________________">#REF!</definedName>
    <definedName name="_et_23548__________________">#REF!</definedName>
    <definedName name="_et_24801__________________">#REF!</definedName>
    <definedName name="_et_25380__________________">#REF!</definedName>
    <definedName name="_et_32434__________________">#REF!</definedName>
    <definedName name="_et_25478__________________">#REF!</definedName>
    <definedName name="_et_27642__________________">#REF!</definedName>
    <definedName name="_et_9404__________________">#REF!</definedName>
    <definedName name="_et_425__________________">#REF!</definedName>
    <definedName name="_et_21560__________________">#REF!</definedName>
    <definedName name="_et_25527__________________">#REF!</definedName>
    <definedName name="_et_20579__________________">#REF!</definedName>
    <definedName name="_et_21687__________________">#REF!</definedName>
    <definedName name="_et_28882__________________">#REF!</definedName>
    <definedName name="_et_17706__________________">#REF!</definedName>
    <definedName name="_et_8797__________________">#REF!</definedName>
    <definedName name="_et_16261__________________">#REF!</definedName>
    <definedName name="_et_16498__________________">#REF!</definedName>
    <definedName name="_et_19950__________________">#REF!</definedName>
    <definedName name="_et_16219__________________">#REF!</definedName>
    <definedName name="行政运行">[15]科目数据库!$A$3</definedName>
    <definedName name="行政运行人大">[15]科目数据库!$A$3</definedName>
    <definedName name="人大事务">[15]科目数据库!$A$2</definedName>
    <definedName name="一般公共服务支出">[15]科目数据库!$A$1</definedName>
    <definedName name="_xlnm.Print_Area" localSheetId="0">'预算调整(平衡表草案)'!$A$1:$M$27</definedName>
    <definedName name="_et_32592__________________" localSheetId="0">#REF!</definedName>
    <definedName name="_et_29987__________________" localSheetId="0">#REF!</definedName>
    <definedName name="_et_8328__________________" localSheetId="0">#REF!</definedName>
    <definedName name="_et_20156__________________" localSheetId="0">#REF!</definedName>
    <definedName name="_et_29034__________________" localSheetId="0">#REF!</definedName>
    <definedName name="_et_28016__________________" localSheetId="0">#REF!</definedName>
    <definedName name="_et_15474__________________" localSheetId="0">#REF!</definedName>
    <definedName name="_et_29424__________________" localSheetId="0">#REF!</definedName>
    <definedName name="_et_9107__________________" localSheetId="0">#REF!</definedName>
    <definedName name="_et_31896__________________" localSheetId="0">#REF!</definedName>
    <definedName name="_et_32544__________________" localSheetId="0">#REF!</definedName>
    <definedName name="_et_5571__________________" localSheetId="0">#REF!</definedName>
    <definedName name="_et_16835__________________" localSheetId="0">#REF!</definedName>
    <definedName name="_et_3958__________________" localSheetId="0">#REF!</definedName>
    <definedName name="_et_22703__________________" localSheetId="0">#REF!</definedName>
    <definedName name="_et_14191__________________" localSheetId="0">#REF!</definedName>
    <definedName name="_et_9874__________________" localSheetId="0">#REF!</definedName>
    <definedName name="_et_6127__________________" localSheetId="0">#REF!</definedName>
    <definedName name="_et_4595__________________" localSheetId="0">#REF!</definedName>
    <definedName name="_et_4295__________________" localSheetId="0">#REF!</definedName>
    <definedName name="_et_24334__________________" localSheetId="0">#REF!</definedName>
    <definedName name="__et_25889__________________" localSheetId="0">#REF!</definedName>
    <definedName name="_et_19615__________________" localSheetId="0">#REF!</definedName>
    <definedName name="_et_947__________________" localSheetId="0">#REF!</definedName>
    <definedName name="_et_18778__________________" localSheetId="0">#REF!</definedName>
    <definedName name="_et_4377__________________" localSheetId="0">#REF!</definedName>
    <definedName name="_et_1304__________________" localSheetId="0">#REF!</definedName>
    <definedName name="_et_28244__________________" localSheetId="0">#REF!</definedName>
    <definedName name="_et_11813__________________" localSheetId="0">#REF!</definedName>
    <definedName name="_et_23188__________________" localSheetId="0">#REF!</definedName>
    <definedName name="_et_12428__________________" localSheetId="0">#REF!</definedName>
    <definedName name="_et_8296__________________" localSheetId="0">#REF!</definedName>
    <definedName name="_et_26765__________________" localSheetId="0">#REF!</definedName>
    <definedName name="_et_10702__________________" localSheetId="0">#REF!</definedName>
    <definedName name="_et_17861__________________" localSheetId="0">#REF!</definedName>
    <definedName name="_et_31187__________________" localSheetId="0">#REF!</definedName>
    <definedName name="_et_22160__________________" localSheetId="0">#REF!</definedName>
    <definedName name="_et_7657__________________" localSheetId="0">#REF!</definedName>
    <definedName name="_et_7753__________________" localSheetId="0">#REF!</definedName>
    <definedName name="__et_8375__________________" localSheetId="0">#REF!</definedName>
    <definedName name="_et_8382__________________" localSheetId="0">#REF!</definedName>
    <definedName name="_et_17808__________________" localSheetId="0">#REF!</definedName>
    <definedName name="_et_11661__________________" localSheetId="0">#REF!</definedName>
    <definedName name="_et_16941__________________" localSheetId="0">#REF!</definedName>
    <definedName name="_et_28345__________________" localSheetId="0">#REF!</definedName>
    <definedName name="_et_31036__________________" localSheetId="0">#REF!</definedName>
    <definedName name="_et_31811__________________" localSheetId="0">#REF!</definedName>
    <definedName name="_et_16181__________________" localSheetId="0">#REF!</definedName>
    <definedName name="_et_8496__________________" localSheetId="0">#REF!</definedName>
    <definedName name="_et_14558__________________" localSheetId="0">#REF!</definedName>
    <definedName name="_et_29938__________________" localSheetId="0">#REF!</definedName>
    <definedName name="_et_9438__________________" localSheetId="0">#REF!</definedName>
    <definedName name="_et_31466__________________" localSheetId="0">#REF!</definedName>
    <definedName name="_et_23853__________________" localSheetId="0">#REF!</definedName>
    <definedName name="_et_24491__________________" localSheetId="0">#REF!</definedName>
    <definedName name="_et_32463__________________" localSheetId="0">#REF!</definedName>
    <definedName name="_et_4530__________________" localSheetId="0">#REF!</definedName>
    <definedName name="_et_3618__________________" localSheetId="0">#REF!</definedName>
    <definedName name="_et_20224__________________" localSheetId="0">#REF!</definedName>
    <definedName name="_et_8137__________________" localSheetId="0">#REF!</definedName>
    <definedName name="_et_13265__________________" localSheetId="0">#REF!</definedName>
    <definedName name="_et_25794__________________" localSheetId="0">#REF!</definedName>
    <definedName name="_et_26106__________________" localSheetId="0">#REF!</definedName>
    <definedName name="_et_29990__________________" localSheetId="0">#REF!</definedName>
    <definedName name="_et_19012__________________" localSheetId="0">#REF!</definedName>
    <definedName name="_et_12911__________________" localSheetId="0">#REF!</definedName>
    <definedName name="_et_6217__________________" localSheetId="0">#REF!</definedName>
    <definedName name="_et_25090__________________" localSheetId="0">#REF!</definedName>
    <definedName name="_et_13201__________________" localSheetId="0">#REF!</definedName>
    <definedName name="_et_9801__________________" localSheetId="0">#REF!</definedName>
    <definedName name="_et_18682__________________" localSheetId="0">#REF!</definedName>
    <definedName name="_et_14631__________________" localSheetId="0">#REF!</definedName>
    <definedName name="__et_27486__________________" localSheetId="0">#REF!</definedName>
    <definedName name="_et_16799__________________" localSheetId="0">#REF!</definedName>
    <definedName name="_et_5785__________________" localSheetId="0">#REF!</definedName>
    <definedName name="_et_27335__________________" localSheetId="0">#REF!</definedName>
    <definedName name="_et_32354__________________" localSheetId="0">#REF!</definedName>
    <definedName name="_et_5379__________________" localSheetId="0">#REF!</definedName>
    <definedName name="_et_28447__________________" localSheetId="0">#REF!</definedName>
    <definedName name="_et_24966__________________" localSheetId="0">#REF!</definedName>
    <definedName name="_et_20323__________________" localSheetId="0">#REF!</definedName>
    <definedName name="_et_15646__________________" localSheetId="0">#REF!</definedName>
    <definedName name="_et_4253__________________" localSheetId="0">#REF!</definedName>
    <definedName name="_et_28811__________________" localSheetId="0">#REF!</definedName>
    <definedName name="_et_2249__________________" localSheetId="0">#REF!</definedName>
    <definedName name="_et_9824__________________" localSheetId="0">#REF!</definedName>
    <definedName name="_et_6725__________________" localSheetId="0">#REF!</definedName>
    <definedName name="_et_11581__________________" localSheetId="0">#REF!</definedName>
    <definedName name="_et_15825__________________" localSheetId="0">#REF!</definedName>
    <definedName name="_et_22816__________________" localSheetId="0">#REF!</definedName>
    <definedName name="_et_14425__________________" localSheetId="0">#REF!</definedName>
    <definedName name="_et_6049__________________" localSheetId="0">#REF!</definedName>
    <definedName name="_et_8220__________________" localSheetId="0">#REF!</definedName>
    <definedName name="_et_11775__________________" localSheetId="0">#REF!</definedName>
    <definedName name="_et_20754__________________" localSheetId="0">#REF!</definedName>
    <definedName name="_et_20432__________________" localSheetId="0">#REF!</definedName>
    <definedName name="_et_31205__________________" localSheetId="0">#REF!</definedName>
    <definedName name="_et_28963__________________" localSheetId="0">#REF!</definedName>
    <definedName name="_et_29750__________________" localSheetId="0">#REF!</definedName>
    <definedName name="_et_15983__________________" localSheetId="0">#REF!</definedName>
    <definedName name="_et_407__________________" localSheetId="0">#REF!</definedName>
    <definedName name="_et_22150__________________" localSheetId="0">#REF!</definedName>
    <definedName name="_et_23290__________________" localSheetId="0">#REF!</definedName>
    <definedName name="_et_11762__________________" localSheetId="0">#REF!</definedName>
    <definedName name="_et_14027__________________" localSheetId="0">#REF!</definedName>
    <definedName name="_et_18642__________________" localSheetId="0">#REF!</definedName>
    <definedName name="_et_12207__________________" localSheetId="0">#REF!</definedName>
    <definedName name="_et_1400__________________" localSheetId="0">#REF!</definedName>
    <definedName name="_et_5390__________________" localSheetId="0">#REF!</definedName>
    <definedName name="_et_3499__________________" localSheetId="0">#REF!</definedName>
    <definedName name="_et_24364__________________" localSheetId="0">#REF!</definedName>
    <definedName name="_et_25683__________________" localSheetId="0">#REF!</definedName>
    <definedName name="_et_26762__________________" localSheetId="0">#REF!</definedName>
    <definedName name="_et_16647__________________" localSheetId="0">#REF!</definedName>
    <definedName name="_et_6301__________________" localSheetId="0">#REF!</definedName>
    <definedName name="_et_30449__________________" localSheetId="0">#REF!</definedName>
    <definedName name="_et_14716__________________" localSheetId="0">#REF!</definedName>
  </definedNames>
  <calcPr calcId="144525"/>
</workbook>
</file>

<file path=xl/sharedStrings.xml><?xml version="1.0" encoding="utf-8"?>
<sst xmlns="http://schemas.openxmlformats.org/spreadsheetml/2006/main" count="62" uniqueCount="58">
  <si>
    <t>2019年鹤城区公共预算调整收支平衡表</t>
  </si>
  <si>
    <t xml:space="preserve">             2019年11月7日在区五届人大常委会第十九次会议上通过</t>
  </si>
  <si>
    <t>单位：万元</t>
  </si>
  <si>
    <t>预  算  收  入</t>
  </si>
  <si>
    <t>预  算  支  出</t>
  </si>
  <si>
    <t>收入项目</t>
  </si>
  <si>
    <t>2019年预算数</t>
  </si>
  <si>
    <t>预算调整数</t>
  </si>
  <si>
    <t>比对年初增减数</t>
  </si>
  <si>
    <t>增长比例</t>
  </si>
  <si>
    <t>说  明</t>
  </si>
  <si>
    <t>支出项目</t>
  </si>
  <si>
    <t>2019年初预算</t>
  </si>
  <si>
    <t>调整说明</t>
  </si>
  <si>
    <t>收入总计</t>
  </si>
  <si>
    <t>支出总计</t>
  </si>
  <si>
    <t>一、地方本级收入</t>
  </si>
  <si>
    <t>一、一般公共预算支出</t>
  </si>
  <si>
    <t>（一）税收收入</t>
  </si>
  <si>
    <t xml:space="preserve">  （一）人员支出</t>
  </si>
  <si>
    <t>1.国税收入</t>
  </si>
  <si>
    <t>税务部门已合并，不再区分地税、国税收入</t>
  </si>
  <si>
    <t xml:space="preserve">   1.机关工资福利支出</t>
  </si>
  <si>
    <t>2.地税收入</t>
  </si>
  <si>
    <t xml:space="preserve">   2.对个人和家庭的补助</t>
  </si>
  <si>
    <t xml:space="preserve">  3.对社会保障基金补助</t>
  </si>
  <si>
    <t>（二）非税收入</t>
  </si>
  <si>
    <t>非税限额不变</t>
  </si>
  <si>
    <t xml:space="preserve">  （二）商品和服务支出</t>
  </si>
  <si>
    <t>其中：专项收入</t>
  </si>
  <si>
    <t xml:space="preserve">   1.机关商品和服务支出</t>
  </si>
  <si>
    <t xml:space="preserve">   2.机关资本性支出</t>
  </si>
  <si>
    <t>二、上级转移支付收入</t>
  </si>
  <si>
    <t xml:space="preserve">     ①专项资金</t>
  </si>
  <si>
    <t>新增债券安排支出增加7897万元，财力减少3900万元，年初专项需调减11679万元。</t>
  </si>
  <si>
    <t>（一）财力性转移支付收入</t>
  </si>
  <si>
    <t xml:space="preserve">     ②偿债准备金</t>
  </si>
  <si>
    <t>（二）专项转移支付收入（列收列支）</t>
  </si>
  <si>
    <t xml:space="preserve">     ③税收收入征收经费</t>
  </si>
  <si>
    <t xml:space="preserve">     ④非税收入征收经费</t>
  </si>
  <si>
    <t xml:space="preserve">     ⑤新增支出</t>
  </si>
  <si>
    <t>教育支出增加5334万元，其他公益性资本性支出增加2563万元</t>
  </si>
  <si>
    <t>三、上年结转收入</t>
  </si>
  <si>
    <t>按市区结算实际数调整</t>
  </si>
  <si>
    <t xml:space="preserve">  （三）预备费</t>
  </si>
  <si>
    <t>四、地方政府债务收入</t>
  </si>
  <si>
    <t xml:space="preserve">  （四）上级专项转移支付支出（列收列支）</t>
  </si>
  <si>
    <t xml:space="preserve">  其中：新增一般债券收入</t>
  </si>
  <si>
    <t xml:space="preserve">  （五）上年结转支出</t>
  </si>
  <si>
    <t>置换一般债券收入(含借新还旧)</t>
  </si>
  <si>
    <t>省厅发行的再融资债券为专项债券，应调减公共预算收入，调增基金收入</t>
  </si>
  <si>
    <t xml:space="preserve">  （六）债务付息支出</t>
  </si>
  <si>
    <t>五、调入资金</t>
  </si>
  <si>
    <t>二、债务还本支出</t>
  </si>
  <si>
    <t>省厅发行的再融资债券为专项债券，应调减公共预算还本支出，调增政府性基金预算还本支出</t>
  </si>
  <si>
    <t xml:space="preserve">  其中：基金调入一般公共预算</t>
  </si>
  <si>
    <t>三、上解支出</t>
  </si>
  <si>
    <t>四、结转下年支出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</si>
</sst>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0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6" fillId="0" borderId="5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8" fillId="16" borderId="9" applyNumberFormat="0" applyAlignment="0" applyProtection="0">
      <alignment vertical="center"/>
    </xf>
    <xf numFmtId="0" fontId="35" fillId="16" borderId="6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30" fillId="0" borderId="0"/>
    <xf numFmtId="0" fontId="15" fillId="3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0" fillId="0" borderId="0"/>
    <xf numFmtId="0" fontId="20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  <xf numFmtId="0" fontId="13" fillId="0" borderId="0"/>
    <xf numFmtId="0" fontId="14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</cellStyleXfs>
  <cellXfs count="5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1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5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年大盘（谢10.8）_2015年人员支出(按12月份测算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追加表（仇）" xfId="12"/>
    <cellStyle name="百分比" xfId="13" builtinId="5"/>
    <cellStyle name="常规_2014年预算收支表（谢改10.22调整打印）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_2011年全省结算汇总表2012(1).03.28定稿_鹤城区  怀化市结算表含工业园（4.13）" xfId="23"/>
    <cellStyle name="常规_2015年结算过渡表" xfId="24"/>
    <cellStyle name="标题 2" xfId="25" builtinId="17"/>
    <cellStyle name="标题 3" xfId="26" builtinId="18"/>
    <cellStyle name="常规_2016年部门预算项目资金汇总表（行政政法股）" xfId="27"/>
    <cellStyle name="60% - 强调文字颜色 1" xfId="28" builtinId="32"/>
    <cellStyle name="60% - 强调文字颜色 4" xfId="29" builtinId="44"/>
    <cellStyle name="输出" xfId="30" builtinId="21"/>
    <cellStyle name="计算" xfId="31" builtinId="22"/>
    <cellStyle name="检查单元格" xfId="32" builtinId="23"/>
    <cellStyle name="常规_鹤城区  怀化市结算表含工业园（4.13）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_Sheet1_2016年部门预算项目资金汇总表（农业股）1126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_2010年行政事业单位预拨（控制数）指标表" xfId="52"/>
    <cellStyle name="40% - 强调文字颜色 5" xfId="53" builtinId="47"/>
    <cellStyle name="常规_2013年大盘（谢10.8）" xfId="54"/>
    <cellStyle name="常规_2015年关账事项及表格" xfId="55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常规_7" xfId="60"/>
    <cellStyle name="常规 2" xfId="61"/>
    <cellStyle name="常规_2011年全省结算汇总表2012(1).03.28定稿" xfId="62"/>
    <cellStyle name="常规_2014年支出功能科目" xfId="63"/>
    <cellStyle name="常规_2010年下达数4.7" xfId="64"/>
    <cellStyle name="常规 3" xfId="65"/>
    <cellStyle name="常规_Sheet1_1" xfId="66"/>
    <cellStyle name="常规_Sheet1" xfId="67"/>
    <cellStyle name="常规 2 2" xfId="68"/>
    <cellStyle name="常规_2014预拨表" xfId="69"/>
    <cellStyle name="常规_2016年部门预算项目资金汇总表（企业股11.13）" xfId="70"/>
    <cellStyle name="常规_2016年部门预算项目资金汇总表（农业股）1126" xfId="71"/>
    <cellStyle name="常规 4 2 2 2" xfId="7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4&#24180;&#36134;&#26412;\2014&#24180;&#36861;&#21152;&#34920;&#65288;&#21346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608;&#39062;\2014&#24180;&#36134;&#26412;\2014&#24180;&#36861;&#21152;&#34920;&#65288;&#21346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9&#24180;&#36861;&#21152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13-20150820wf\&#26412;&#22320;&#30913;&#30424;%20(E)\2014&#24180;&#36134;&#26412;\2014&#24180;&#36861;&#21152;&#34920;&#65288;&#2134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4.97.3\2012&#32467;&#31639;\&#20219;&#34183;\&#24037;&#20316;\2007&#24180;\&#35760;&#24080;\2007&#24180;&#35760;&#24080;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&#36130;&#25919;&#20379;&#20859;&#20154;&#21592;&#20449;&#24687;&#34920;\&#25945;&#32946;\&#27896;&#27700;&#22235;&#2001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"/>
      <sheetName val="KKKKKKKK"/>
      <sheetName val="G.1R-Shou COP Gf"/>
      <sheetName val="XL4Poppy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2014一般预算"/>
      <sheetName val="2014基金"/>
      <sheetName val="科目数据库"/>
      <sheetName val="Sheet1"/>
      <sheetName val="待冲减"/>
      <sheetName val="打印格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2014一般预算"/>
      <sheetName val="2014基金"/>
      <sheetName val="科目数据库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2019一般预算"/>
      <sheetName val="2019基金"/>
      <sheetName val="科目数据库"/>
      <sheetName val="基金"/>
      <sheetName val="2016一般预算 "/>
      <sheetName val="2019存量资金"/>
      <sheetName val="2019承诺函"/>
      <sheetName val="2019年收"/>
      <sheetName val="科目和单位"/>
      <sheetName val="甲"/>
      <sheetName val="2017"/>
      <sheetName val="2018"/>
      <sheetName val="预留挂账支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PKx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14一般预算"/>
      <sheetName val="2014基金"/>
      <sheetName val="科目数据库"/>
      <sheetName val="待冲减"/>
      <sheetName val="打印格式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P1012001"/>
      <sheetName val="13 铁路配件"/>
      <sheetName val="KKKKKKKK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zoomScale="85" zoomScaleNormal="85" workbookViewId="0">
      <selection activeCell="P9" sqref="P9"/>
    </sheetView>
  </sheetViews>
  <sheetFormatPr defaultColWidth="9" defaultRowHeight="13.5"/>
  <cols>
    <col min="1" max="1" width="25.225" customWidth="1"/>
    <col min="2" max="2" width="9.44166666666667" customWidth="1"/>
    <col min="3" max="3" width="10.1333333333333" customWidth="1"/>
    <col min="4" max="4" width="11.025" style="4" customWidth="1"/>
    <col min="5" max="5" width="9.275" style="5" customWidth="1"/>
    <col min="6" max="6" width="26.6083333333333" customWidth="1"/>
    <col min="7" max="7" width="2.8" customWidth="1"/>
    <col min="8" max="8" width="27.35" style="6" customWidth="1"/>
    <col min="9" max="11" width="13.3833333333333" customWidth="1"/>
    <col min="12" max="12" width="11.7583333333333" customWidth="1"/>
    <col min="13" max="13" width="35.3" style="6" customWidth="1"/>
    <col min="14" max="14" width="10.3833333333333"/>
  </cols>
  <sheetData>
    <row r="1" ht="28" customHeight="1" spans="1:13">
      <c r="A1" s="7" t="s">
        <v>0</v>
      </c>
      <c r="B1" s="7"/>
      <c r="C1" s="7"/>
      <c r="D1" s="7"/>
      <c r="E1" s="7"/>
      <c r="F1" s="7"/>
      <c r="G1" s="7"/>
      <c r="H1" s="8"/>
      <c r="I1" s="7"/>
      <c r="J1" s="7"/>
      <c r="K1" s="7"/>
      <c r="L1" s="7"/>
      <c r="M1" s="7"/>
    </row>
    <row r="2" ht="22" customHeight="1" spans="6:13">
      <c r="F2" s="9" t="s">
        <v>1</v>
      </c>
      <c r="G2" s="9"/>
      <c r="H2" s="9"/>
      <c r="I2" s="9"/>
      <c r="M2" s="49" t="s">
        <v>2</v>
      </c>
    </row>
    <row r="3" ht="19" customHeight="1" spans="1:13">
      <c r="A3" s="10" t="s">
        <v>3</v>
      </c>
      <c r="B3" s="10"/>
      <c r="C3" s="10"/>
      <c r="D3" s="11"/>
      <c r="E3" s="12"/>
      <c r="F3" s="10"/>
      <c r="G3" s="13"/>
      <c r="H3" s="14" t="s">
        <v>4</v>
      </c>
      <c r="I3" s="10"/>
      <c r="J3" s="10"/>
      <c r="K3" s="10"/>
      <c r="L3" s="10"/>
      <c r="M3" s="14"/>
    </row>
    <row r="4" s="1" customFormat="1" ht="34" customHeight="1" spans="1:13">
      <c r="A4" s="15" t="s">
        <v>5</v>
      </c>
      <c r="B4" s="15" t="s">
        <v>6</v>
      </c>
      <c r="C4" s="15" t="s">
        <v>7</v>
      </c>
      <c r="D4" s="16" t="s">
        <v>8</v>
      </c>
      <c r="E4" s="17" t="s">
        <v>9</v>
      </c>
      <c r="F4" s="15" t="s">
        <v>10</v>
      </c>
      <c r="G4" s="18"/>
      <c r="H4" s="15" t="s">
        <v>11</v>
      </c>
      <c r="I4" s="15" t="s">
        <v>12</v>
      </c>
      <c r="J4" s="15" t="s">
        <v>7</v>
      </c>
      <c r="K4" s="16" t="s">
        <v>8</v>
      </c>
      <c r="L4" s="17" t="s">
        <v>9</v>
      </c>
      <c r="M4" s="17" t="s">
        <v>13</v>
      </c>
    </row>
    <row r="5" s="2" customFormat="1" ht="25" customHeight="1" spans="1:13">
      <c r="A5" s="19" t="s">
        <v>14</v>
      </c>
      <c r="B5" s="10">
        <f>B6+B14+B19+B21+B25</f>
        <v>327256</v>
      </c>
      <c r="C5" s="10">
        <f>C6+C14+C19+C21+C25</f>
        <v>297352</v>
      </c>
      <c r="D5" s="11">
        <f t="shared" ref="D5:D7" si="0">C5-B5</f>
        <v>-29904</v>
      </c>
      <c r="E5" s="12">
        <f>D5/B5</f>
        <v>-0.0913780037646369</v>
      </c>
      <c r="F5" s="19"/>
      <c r="G5" s="18"/>
      <c r="H5" s="15" t="s">
        <v>15</v>
      </c>
      <c r="I5" s="10">
        <f>I6+I25+I26+I27</f>
        <v>327256</v>
      </c>
      <c r="J5" s="11">
        <f>J6+J25+J26+J27</f>
        <v>297352</v>
      </c>
      <c r="K5" s="11">
        <f>J5-I5</f>
        <v>-29904</v>
      </c>
      <c r="L5" s="12">
        <f>K5/I5</f>
        <v>-0.0913780037646369</v>
      </c>
      <c r="M5" s="50"/>
    </row>
    <row r="6" ht="27" customHeight="1" spans="1:13">
      <c r="A6" s="20" t="s">
        <v>16</v>
      </c>
      <c r="B6" s="10">
        <f>B7+B11</f>
        <v>77270</v>
      </c>
      <c r="C6" s="10">
        <f>C7+C11</f>
        <v>77270</v>
      </c>
      <c r="D6" s="11"/>
      <c r="E6" s="12"/>
      <c r="F6" s="19"/>
      <c r="G6" s="18"/>
      <c r="H6" s="21" t="s">
        <v>17</v>
      </c>
      <c r="I6" s="10">
        <f>I7+I11+I20+I21+I22+I23</f>
        <v>292756</v>
      </c>
      <c r="J6" s="11">
        <f>J7+J11+J20+J21+J22+J23</f>
        <v>287852</v>
      </c>
      <c r="K6" s="11">
        <f>J6-I6</f>
        <v>-4904</v>
      </c>
      <c r="L6" s="12">
        <f>K6/I6</f>
        <v>-0.0167511511292681</v>
      </c>
      <c r="M6" s="51"/>
    </row>
    <row r="7" ht="29" customHeight="1" spans="1:13">
      <c r="A7" s="22" t="s">
        <v>18</v>
      </c>
      <c r="B7" s="23">
        <f>SUM(B8:B9)</f>
        <v>54997</v>
      </c>
      <c r="C7" s="23">
        <v>54997</v>
      </c>
      <c r="D7" s="24"/>
      <c r="E7" s="25"/>
      <c r="F7" s="26"/>
      <c r="G7" s="18"/>
      <c r="H7" s="21" t="s">
        <v>19</v>
      </c>
      <c r="I7" s="10">
        <f>SUM(I8:I10)</f>
        <v>110930</v>
      </c>
      <c r="J7" s="11">
        <f>SUM(J8:J10)</f>
        <v>110930</v>
      </c>
      <c r="K7" s="11"/>
      <c r="L7" s="12"/>
      <c r="M7" s="50"/>
    </row>
    <row r="8" ht="35" customHeight="1" spans="1:13">
      <c r="A8" s="27" t="s">
        <v>20</v>
      </c>
      <c r="B8" s="28">
        <v>25136</v>
      </c>
      <c r="C8" s="28"/>
      <c r="D8" s="11"/>
      <c r="E8" s="12"/>
      <c r="F8" s="29" t="s">
        <v>21</v>
      </c>
      <c r="G8" s="18"/>
      <c r="H8" s="30" t="s">
        <v>22</v>
      </c>
      <c r="I8" s="32">
        <v>79900</v>
      </c>
      <c r="J8" s="32">
        <v>79900</v>
      </c>
      <c r="K8" s="46"/>
      <c r="L8" s="12"/>
      <c r="M8" s="52"/>
    </row>
    <row r="9" ht="32" customHeight="1" spans="1:13">
      <c r="A9" s="27" t="s">
        <v>23</v>
      </c>
      <c r="B9" s="28">
        <v>29861</v>
      </c>
      <c r="C9" s="28"/>
      <c r="D9" s="11"/>
      <c r="E9" s="12"/>
      <c r="F9" s="31"/>
      <c r="G9" s="18"/>
      <c r="H9" s="30" t="s">
        <v>24</v>
      </c>
      <c r="I9" s="28">
        <v>23876</v>
      </c>
      <c r="J9" s="28">
        <v>23876</v>
      </c>
      <c r="K9" s="46"/>
      <c r="L9" s="12"/>
      <c r="M9" s="52"/>
    </row>
    <row r="10" ht="30" customHeight="1" spans="1:13">
      <c r="A10" s="27"/>
      <c r="B10" s="32"/>
      <c r="C10" s="32"/>
      <c r="D10" s="11"/>
      <c r="E10" s="12"/>
      <c r="F10" s="33"/>
      <c r="G10" s="18"/>
      <c r="H10" s="34" t="s">
        <v>25</v>
      </c>
      <c r="I10" s="32">
        <v>7154</v>
      </c>
      <c r="J10" s="32">
        <v>7154</v>
      </c>
      <c r="K10" s="32"/>
      <c r="L10" s="12"/>
      <c r="M10" s="52"/>
    </row>
    <row r="11" ht="26" customHeight="1" spans="1:13">
      <c r="A11" s="27" t="s">
        <v>26</v>
      </c>
      <c r="B11" s="10">
        <v>22273</v>
      </c>
      <c r="C11" s="10">
        <v>22273</v>
      </c>
      <c r="D11" s="11"/>
      <c r="E11" s="12"/>
      <c r="F11" s="33" t="s">
        <v>27</v>
      </c>
      <c r="G11" s="18"/>
      <c r="H11" s="21" t="s">
        <v>28</v>
      </c>
      <c r="I11" s="10">
        <f>I12+I13</f>
        <v>52631</v>
      </c>
      <c r="J11" s="11">
        <f>J12+J13</f>
        <v>48731</v>
      </c>
      <c r="K11" s="11">
        <f>J11-I11</f>
        <v>-3900</v>
      </c>
      <c r="L11" s="12">
        <f>K11/I11</f>
        <v>-0.0741008151089662</v>
      </c>
      <c r="M11" s="50"/>
    </row>
    <row r="12" ht="28" customHeight="1" spans="1:13">
      <c r="A12" s="27" t="s">
        <v>29</v>
      </c>
      <c r="B12" s="32">
        <v>14980</v>
      </c>
      <c r="C12" s="32">
        <v>14980</v>
      </c>
      <c r="D12" s="11"/>
      <c r="E12" s="12"/>
      <c r="F12" s="35"/>
      <c r="G12" s="18"/>
      <c r="H12" s="30" t="s">
        <v>30</v>
      </c>
      <c r="I12" s="44">
        <v>3641</v>
      </c>
      <c r="J12" s="32">
        <v>3641</v>
      </c>
      <c r="K12" s="10"/>
      <c r="L12" s="12"/>
      <c r="M12" s="53"/>
    </row>
    <row r="13" ht="22" customHeight="1" spans="1:13">
      <c r="A13" s="27"/>
      <c r="B13" s="32"/>
      <c r="C13" s="32"/>
      <c r="D13" s="11"/>
      <c r="E13" s="12"/>
      <c r="F13" s="33"/>
      <c r="G13" s="18"/>
      <c r="H13" s="30" t="s">
        <v>31</v>
      </c>
      <c r="I13" s="32">
        <f>SUM(I14:I19)</f>
        <v>48990</v>
      </c>
      <c r="J13" s="46">
        <f>SUM(J14:J19)</f>
        <v>45090</v>
      </c>
      <c r="K13" s="11">
        <f>J13-I13</f>
        <v>-3900</v>
      </c>
      <c r="L13" s="12">
        <f>K13/I13</f>
        <v>-0.0796080832823025</v>
      </c>
      <c r="M13" s="53"/>
    </row>
    <row r="14" ht="40" customHeight="1" spans="1:13">
      <c r="A14" s="20" t="s">
        <v>32</v>
      </c>
      <c r="B14" s="10">
        <f>SUM(B15:B16)</f>
        <v>191486</v>
      </c>
      <c r="C14" s="10">
        <f>SUM(C15:C16)</f>
        <v>191486</v>
      </c>
      <c r="D14" s="11"/>
      <c r="E14" s="12"/>
      <c r="F14" s="36"/>
      <c r="G14" s="18"/>
      <c r="H14" s="37" t="s">
        <v>33</v>
      </c>
      <c r="I14" s="32">
        <f>62922-29932</f>
        <v>32990</v>
      </c>
      <c r="J14" s="32">
        <f>62922-29932-3900-7897</f>
        <v>21193</v>
      </c>
      <c r="K14" s="46">
        <f>J14-I14</f>
        <v>-11797</v>
      </c>
      <c r="L14" s="12">
        <f>K14/I14</f>
        <v>-0.357593210063656</v>
      </c>
      <c r="M14" s="52" t="s">
        <v>34</v>
      </c>
    </row>
    <row r="15" ht="31" customHeight="1" spans="1:13">
      <c r="A15" s="38" t="s">
        <v>35</v>
      </c>
      <c r="B15" s="32">
        <f>75000-514</f>
        <v>74486</v>
      </c>
      <c r="C15" s="32">
        <v>74486</v>
      </c>
      <c r="D15" s="11"/>
      <c r="E15" s="12"/>
      <c r="F15" s="35"/>
      <c r="G15" s="18"/>
      <c r="H15" s="37" t="s">
        <v>36</v>
      </c>
      <c r="I15" s="32">
        <v>10000</v>
      </c>
      <c r="J15" s="32">
        <v>10000</v>
      </c>
      <c r="K15" s="32"/>
      <c r="L15" s="12"/>
      <c r="M15" s="54"/>
    </row>
    <row r="16" ht="45" customHeight="1" spans="1:13">
      <c r="A16" s="39" t="s">
        <v>37</v>
      </c>
      <c r="B16" s="32">
        <v>117000</v>
      </c>
      <c r="C16" s="32">
        <v>117000</v>
      </c>
      <c r="D16" s="11"/>
      <c r="E16" s="12"/>
      <c r="F16" s="35"/>
      <c r="G16" s="18"/>
      <c r="H16" s="37" t="s">
        <v>38</v>
      </c>
      <c r="I16" s="32">
        <f>9607-6607</f>
        <v>3000</v>
      </c>
      <c r="J16" s="32">
        <f>9607-6607</f>
        <v>3000</v>
      </c>
      <c r="K16" s="32"/>
      <c r="L16" s="12"/>
      <c r="M16" s="52"/>
    </row>
    <row r="17" ht="28" customHeight="1" spans="1:13">
      <c r="A17" s="27"/>
      <c r="B17" s="32"/>
      <c r="C17" s="32"/>
      <c r="D17" s="11"/>
      <c r="E17" s="12"/>
      <c r="F17" s="33"/>
      <c r="G17" s="18"/>
      <c r="H17" s="37" t="s">
        <v>39</v>
      </c>
      <c r="I17" s="32">
        <f>7380-4380</f>
        <v>3000</v>
      </c>
      <c r="J17" s="32">
        <f>7380-4380</f>
        <v>3000</v>
      </c>
      <c r="K17" s="32"/>
      <c r="L17" s="12"/>
      <c r="M17" s="52"/>
    </row>
    <row r="18" ht="29" customHeight="1" spans="1:13">
      <c r="A18" s="27"/>
      <c r="B18" s="32"/>
      <c r="C18" s="32"/>
      <c r="D18" s="11"/>
      <c r="E18" s="12"/>
      <c r="F18" s="33"/>
      <c r="G18" s="18"/>
      <c r="H18" s="37" t="s">
        <v>40</v>
      </c>
      <c r="I18" s="32"/>
      <c r="J18" s="32">
        <v>7897</v>
      </c>
      <c r="K18" s="32">
        <f>J18-I18</f>
        <v>7897</v>
      </c>
      <c r="L18" s="12"/>
      <c r="M18" s="52" t="s">
        <v>41</v>
      </c>
    </row>
    <row r="19" ht="29" customHeight="1" spans="1:13">
      <c r="A19" s="20" t="s">
        <v>42</v>
      </c>
      <c r="B19" s="10">
        <v>9000</v>
      </c>
      <c r="C19" s="10">
        <v>7996</v>
      </c>
      <c r="D19" s="11">
        <f t="shared" ref="D19:D23" si="1">C19-B19</f>
        <v>-1004</v>
      </c>
      <c r="E19" s="12">
        <f t="shared" ref="E19:E23" si="2">D19/B19</f>
        <v>-0.111555555555556</v>
      </c>
      <c r="F19" s="35" t="s">
        <v>43</v>
      </c>
      <c r="G19" s="18"/>
      <c r="H19" s="37"/>
      <c r="I19" s="32"/>
      <c r="J19" s="32"/>
      <c r="K19" s="10"/>
      <c r="L19" s="12"/>
      <c r="M19" s="53"/>
    </row>
    <row r="20" ht="23" customHeight="1" spans="1:13">
      <c r="A20" s="20"/>
      <c r="B20" s="10"/>
      <c r="C20" s="10"/>
      <c r="D20" s="11"/>
      <c r="E20" s="12"/>
      <c r="F20" s="36"/>
      <c r="G20" s="18"/>
      <c r="H20" s="21" t="s">
        <v>44</v>
      </c>
      <c r="I20" s="10">
        <v>3000</v>
      </c>
      <c r="J20" s="10">
        <v>3000</v>
      </c>
      <c r="K20" s="10"/>
      <c r="L20" s="12"/>
      <c r="M20" s="55"/>
    </row>
    <row r="21" ht="37" customHeight="1" spans="1:13">
      <c r="A21" s="20" t="s">
        <v>45</v>
      </c>
      <c r="B21" s="10">
        <v>41000</v>
      </c>
      <c r="C21" s="10">
        <f>C22+C23</f>
        <v>12100</v>
      </c>
      <c r="D21" s="11">
        <f t="shared" si="1"/>
        <v>-28900</v>
      </c>
      <c r="E21" s="12">
        <f t="shared" si="2"/>
        <v>-0.704878048780488</v>
      </c>
      <c r="F21" s="19"/>
      <c r="G21" s="18"/>
      <c r="H21" s="21" t="s">
        <v>46</v>
      </c>
      <c r="I21" s="10">
        <f>117000-5000</f>
        <v>112000</v>
      </c>
      <c r="J21" s="10">
        <f>117000-5000</f>
        <v>112000</v>
      </c>
      <c r="K21" s="10"/>
      <c r="L21" s="12"/>
      <c r="M21" s="52"/>
    </row>
    <row r="22" s="3" customFormat="1" ht="26" customHeight="1" spans="1:13">
      <c r="A22" s="27" t="s">
        <v>47</v>
      </c>
      <c r="B22" s="32">
        <v>16000</v>
      </c>
      <c r="C22" s="32">
        <v>12100</v>
      </c>
      <c r="D22" s="11">
        <f t="shared" si="1"/>
        <v>-3900</v>
      </c>
      <c r="E22" s="12">
        <f t="shared" si="2"/>
        <v>-0.24375</v>
      </c>
      <c r="F22" s="40"/>
      <c r="G22" s="18"/>
      <c r="H22" s="21" t="s">
        <v>48</v>
      </c>
      <c r="I22" s="10">
        <v>9000</v>
      </c>
      <c r="J22" s="10">
        <v>7996</v>
      </c>
      <c r="K22" s="10">
        <f>J22-I22</f>
        <v>-1004</v>
      </c>
      <c r="L22" s="12">
        <f>K22/I22</f>
        <v>-0.111555555555556</v>
      </c>
      <c r="M22" s="52" t="s">
        <v>43</v>
      </c>
    </row>
    <row r="23" s="3" customFormat="1" ht="39" customHeight="1" spans="1:13">
      <c r="A23" s="41" t="s">
        <v>49</v>
      </c>
      <c r="B23" s="32">
        <v>25000</v>
      </c>
      <c r="C23" s="32"/>
      <c r="D23" s="11">
        <f t="shared" si="1"/>
        <v>-25000</v>
      </c>
      <c r="E23" s="12">
        <f t="shared" si="2"/>
        <v>-1</v>
      </c>
      <c r="F23" s="35" t="s">
        <v>50</v>
      </c>
      <c r="G23" s="18"/>
      <c r="H23" s="21" t="s">
        <v>51</v>
      </c>
      <c r="I23" s="10">
        <f>5141+54</f>
        <v>5195</v>
      </c>
      <c r="J23" s="10">
        <f>5041+154</f>
        <v>5195</v>
      </c>
      <c r="K23" s="11"/>
      <c r="L23" s="12"/>
      <c r="M23" s="56"/>
    </row>
    <row r="24" ht="13" customHeight="1" spans="1:13">
      <c r="A24" s="27"/>
      <c r="B24" s="32"/>
      <c r="C24" s="32"/>
      <c r="D24" s="11"/>
      <c r="E24" s="12"/>
      <c r="F24" s="42"/>
      <c r="G24" s="18"/>
      <c r="H24" s="30"/>
      <c r="I24" s="32"/>
      <c r="J24" s="10"/>
      <c r="K24" s="10"/>
      <c r="L24" s="12"/>
      <c r="M24" s="51"/>
    </row>
    <row r="25" ht="46" customHeight="1" spans="1:13">
      <c r="A25" s="20" t="s">
        <v>52</v>
      </c>
      <c r="B25" s="10">
        <f>B26</f>
        <v>8500</v>
      </c>
      <c r="C25" s="10">
        <v>8500</v>
      </c>
      <c r="D25" s="11"/>
      <c r="E25" s="12"/>
      <c r="F25" s="43"/>
      <c r="G25" s="18"/>
      <c r="H25" s="21" t="s">
        <v>53</v>
      </c>
      <c r="I25" s="23">
        <v>25000</v>
      </c>
      <c r="J25" s="10"/>
      <c r="K25" s="10">
        <f t="shared" ref="K25:K27" si="3">J25-I25</f>
        <v>-25000</v>
      </c>
      <c r="L25" s="12">
        <f t="shared" ref="L25:L27" si="4">K25/I25</f>
        <v>-1</v>
      </c>
      <c r="M25" s="52" t="s">
        <v>54</v>
      </c>
    </row>
    <row r="26" ht="30" customHeight="1" spans="1:13">
      <c r="A26" s="39" t="s">
        <v>55</v>
      </c>
      <c r="B26" s="44">
        <v>8500</v>
      </c>
      <c r="C26" s="44">
        <v>8500</v>
      </c>
      <c r="D26" s="24"/>
      <c r="E26" s="25"/>
      <c r="F26" s="45"/>
      <c r="G26" s="18"/>
      <c r="H26" s="21" t="s">
        <v>56</v>
      </c>
      <c r="I26" s="10">
        <f>9500-5000</f>
        <v>4500</v>
      </c>
      <c r="J26" s="10">
        <v>4500</v>
      </c>
      <c r="K26" s="10"/>
      <c r="L26" s="12"/>
      <c r="M26" s="51"/>
    </row>
    <row r="27" ht="26" customHeight="1" spans="1:13">
      <c r="A27" s="30"/>
      <c r="B27" s="32"/>
      <c r="C27" s="32"/>
      <c r="D27" s="46"/>
      <c r="E27" s="47"/>
      <c r="F27" s="40"/>
      <c r="G27" s="48"/>
      <c r="H27" s="21" t="s">
        <v>57</v>
      </c>
      <c r="I27" s="10">
        <v>5000</v>
      </c>
      <c r="J27" s="10">
        <v>5000</v>
      </c>
      <c r="K27" s="10"/>
      <c r="L27" s="12"/>
      <c r="M27" s="51"/>
    </row>
  </sheetData>
  <mergeCells count="5">
    <mergeCell ref="A1:M1"/>
    <mergeCell ref="A3:F3"/>
    <mergeCell ref="H3:M3"/>
    <mergeCell ref="F8:F9"/>
    <mergeCell ref="G3:G27"/>
  </mergeCells>
  <printOptions horizontalCentered="1"/>
  <pageMargins left="0.196527777777778" right="0.196527777777778" top="0.354166666666667" bottom="0.196527777777778" header="0.275" footer="0.0784722222222222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预算调整(平衡表草案)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瞌睡虫</cp:lastModifiedBy>
  <dcterms:created xsi:type="dcterms:W3CDTF">2017-12-09T03:09:00Z</dcterms:created>
  <dcterms:modified xsi:type="dcterms:W3CDTF">2019-12-27T00:48:02Z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